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24519"/>
</workbook>
</file>

<file path=xl/calcChain.xml><?xml version="1.0" encoding="utf-8"?>
<calcChain xmlns="http://schemas.openxmlformats.org/spreadsheetml/2006/main">
  <c r="G26" i="1"/>
  <c r="E26"/>
  <c r="F26"/>
  <c r="D26"/>
  <c r="G21"/>
  <c r="E21"/>
  <c r="F21"/>
  <c r="D21"/>
  <c r="G13"/>
  <c r="E13"/>
  <c r="F13"/>
  <c r="D13"/>
  <c r="G9"/>
  <c r="E9"/>
  <c r="F9"/>
  <c r="D9"/>
  <c r="D38" l="1"/>
  <c r="E38"/>
  <c r="F38"/>
  <c r="G38"/>
</calcChain>
</file>

<file path=xl/sharedStrings.xml><?xml version="1.0" encoding="utf-8"?>
<sst xmlns="http://schemas.openxmlformats.org/spreadsheetml/2006/main" count="41" uniqueCount="37">
  <si>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</si>
  <si>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</si>
  <si>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</si>
  <si>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</si>
  <si>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</si>
  <si>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</si>
  <si>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</si>
  <si>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</si>
  <si>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15 день</t>
  </si>
  <si>
    <t>Завтрак</t>
  </si>
  <si>
    <t>№311стр257</t>
  </si>
  <si>
    <t>Каша гречневая молочная</t>
  </si>
  <si>
    <t>№3 стр66</t>
  </si>
  <si>
    <t>Сыр</t>
  </si>
  <si>
    <t>Хлеб пшеничный</t>
  </si>
  <si>
    <t>Пищевая ценность</t>
  </si>
  <si>
    <t xml:space="preserve">          2 Завтрак</t>
  </si>
  <si>
    <t xml:space="preserve">             Обед</t>
  </si>
  <si>
    <t>Хлеб ржаной</t>
  </si>
  <si>
    <t>Полдник</t>
  </si>
  <si>
    <t>Сок</t>
  </si>
  <si>
    <t>№667стр474</t>
  </si>
  <si>
    <t>Картофельное пюре</t>
  </si>
  <si>
    <t>Пищевая ценность за день</t>
  </si>
  <si>
    <t>№63 стр98</t>
  </si>
  <si>
    <t>Салат «Несвижский»</t>
  </si>
  <si>
    <t>№124 стр140</t>
  </si>
  <si>
    <t>Щи из свежей капусты с карт. со     смет., мясом</t>
  </si>
  <si>
    <t>№498стр390</t>
  </si>
  <si>
    <t>Оладьи из печени</t>
  </si>
  <si>
    <t>№685 стр477</t>
  </si>
  <si>
    <t>Чай</t>
  </si>
  <si>
    <t>Творожок</t>
  </si>
  <si>
    <t>ТТК</t>
  </si>
  <si>
    <t>Блины из творога Новинка со сгущенным молоком</t>
  </si>
  <si>
    <t>Яблоко</t>
  </si>
  <si>
    <t>Бифилайф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</si>
</sst>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 indent="6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 indent="6"/>
    </xf>
    <xf numFmtId="0" fontId="2" fillId="2" borderId="6" xfId="0" applyFont="1" applyFill="1" applyBorder="1" applyAlignment="1">
      <alignment horizontal="left" vertical="center" wrapText="1" indent="6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164" fontId="8" fillId="0" borderId="1" xfId="0" applyNumberFormat="1" applyFont="1" applyBorder="1"/>
    <xf numFmtId="164" fontId="1" fillId="2" borderId="5" xfId="0" applyNumberFormat="1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top" wrapText="1"/>
    </xf>
    <xf numFmtId="164" fontId="6" fillId="2" borderId="7" xfId="0" applyNumberFormat="1" applyFont="1" applyFill="1" applyBorder="1" applyAlignment="1">
      <alignment vertical="top" wrapText="1"/>
    </xf>
    <xf numFmtId="164" fontId="6" fillId="2" borderId="7" xfId="0" applyNumberFormat="1" applyFont="1" applyFill="1" applyBorder="1" applyAlignment="1">
      <alignment vertical="center" wrapText="1"/>
    </xf>
    <xf numFmtId="164" fontId="8" fillId="0" borderId="0" xfId="0" applyNumberFormat="1" applyFont="1"/>
    <xf numFmtId="2" fontId="8" fillId="0" borderId="0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2" fontId="8" fillId="0" borderId="1" xfId="0" applyNumberFormat="1" applyFont="1" applyBorder="1"/>
    <xf numFmtId="2" fontId="1" fillId="2" borderId="5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top" wrapText="1"/>
    </xf>
    <xf numFmtId="2" fontId="6" fillId="2" borderId="7" xfId="0" applyNumberFormat="1" applyFont="1" applyFill="1" applyBorder="1" applyAlignment="1">
      <alignment vertical="top" wrapText="1"/>
    </xf>
    <xf numFmtId="2" fontId="6" fillId="2" borderId="7" xfId="0" applyNumberFormat="1" applyFont="1" applyFill="1" applyBorder="1" applyAlignment="1">
      <alignment vertical="center" wrapText="1"/>
    </xf>
    <xf numFmtId="2" fontId="8" fillId="0" borderId="0" xfId="0" applyNumberFormat="1" applyFont="1"/>
    <xf numFmtId="164" fontId="9" fillId="0" borderId="1" xfId="0" applyNumberFormat="1" applyFont="1" applyBorder="1"/>
    <xf numFmtId="2" fontId="9" fillId="0" borderId="1" xfId="0" applyNumberFormat="1" applyFont="1" applyBorder="1"/>
    <xf numFmtId="0" fontId="8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10" workbookViewId="0">
      <selection activeCell="B12" sqref="B12:G12"/>
    </sheetView>
  </sheetViews>
  <sheetFormatPr defaultRowHeight="15"/>
  <cols>
    <col min="1" max="1" width="14.7109375" style="25" customWidth="1"/>
    <col min="2" max="2" width="7.5703125" style="25" customWidth="1"/>
    <col min="3" max="3" width="29.7109375" style="25" customWidth="1"/>
    <col min="4" max="4" width="8.28515625" style="35" customWidth="1"/>
    <col min="5" max="5" width="8.85546875" style="35" customWidth="1"/>
    <col min="6" max="6" width="9.5703125" style="35" customWidth="1"/>
    <col min="7" max="7" width="10.5703125" style="44" customWidth="1"/>
  </cols>
  <sheetData>
    <row r="1" spans="1:7" ht="18.75">
      <c r="A1" s="52" t="s">
        <v>8</v>
      </c>
      <c r="B1" s="52"/>
      <c r="C1" s="52"/>
      <c r="D1" s="52"/>
      <c r="E1" s="52"/>
      <c r="F1" s="52"/>
      <c r="G1" s="52"/>
    </row>
    <row r="2" spans="1:7" ht="110.25" customHeight="1">
      <c r="A2" s="54" t="s">
        <v>0</v>
      </c>
      <c r="B2" s="54" t="s">
        <v>1</v>
      </c>
      <c r="C2" s="54" t="s">
        <v>2</v>
      </c>
      <c r="D2" s="53" t="s">
        <v>3</v>
      </c>
      <c r="E2" s="53"/>
      <c r="F2" s="53"/>
      <c r="G2" s="56" t="s">
        <v>4</v>
      </c>
    </row>
    <row r="3" spans="1:7" ht="15.75" thickBot="1">
      <c r="A3" s="55"/>
      <c r="B3" s="55"/>
      <c r="C3" s="55"/>
      <c r="D3" s="26" t="s">
        <v>5</v>
      </c>
      <c r="E3" s="26" t="s">
        <v>6</v>
      </c>
      <c r="F3" s="26" t="s">
        <v>7</v>
      </c>
      <c r="G3" s="57"/>
    </row>
    <row r="4" spans="1:7" ht="16.5" thickBot="1">
      <c r="A4" s="1"/>
      <c r="B4" s="2"/>
      <c r="C4" s="3" t="s">
        <v>9</v>
      </c>
      <c r="D4" s="27"/>
      <c r="E4" s="27"/>
      <c r="F4" s="27"/>
      <c r="G4" s="36"/>
    </row>
    <row r="5" spans="1:7" ht="16.5" thickBot="1">
      <c r="A5" s="4" t="s">
        <v>10</v>
      </c>
      <c r="B5" s="5">
        <v>250</v>
      </c>
      <c r="C5" s="6" t="s">
        <v>11</v>
      </c>
      <c r="D5" s="28">
        <v>11.673999999999999</v>
      </c>
      <c r="E5" s="28">
        <v>9.9540000000000006</v>
      </c>
      <c r="F5" s="28">
        <v>57.048999999999999</v>
      </c>
      <c r="G5" s="37">
        <v>353.3</v>
      </c>
    </row>
    <row r="6" spans="1:7" ht="16.5" thickBot="1">
      <c r="A6" s="4" t="s">
        <v>12</v>
      </c>
      <c r="B6" s="5">
        <v>30</v>
      </c>
      <c r="C6" s="6" t="s">
        <v>13</v>
      </c>
      <c r="D6" s="28">
        <v>7.02</v>
      </c>
      <c r="E6" s="28">
        <v>9</v>
      </c>
      <c r="F6" s="28"/>
      <c r="G6" s="37">
        <v>111.3</v>
      </c>
    </row>
    <row r="7" spans="1:7" ht="16.5" thickBot="1">
      <c r="A7" s="15" t="s">
        <v>30</v>
      </c>
      <c r="B7" s="16">
        <v>200</v>
      </c>
      <c r="C7" s="17" t="s">
        <v>31</v>
      </c>
      <c r="D7" s="32">
        <v>1E-3</v>
      </c>
      <c r="E7" s="32"/>
      <c r="F7" s="32">
        <v>14.955</v>
      </c>
      <c r="G7" s="41">
        <v>59.7</v>
      </c>
    </row>
    <row r="8" spans="1:7" ht="16.5" thickBot="1">
      <c r="A8" s="7"/>
      <c r="B8" s="8">
        <v>85</v>
      </c>
      <c r="C8" s="9" t="s">
        <v>14</v>
      </c>
      <c r="D8" s="29">
        <v>6.5449999999999999</v>
      </c>
      <c r="E8" s="29">
        <v>2.04</v>
      </c>
      <c r="F8" s="29">
        <v>45.645000000000003</v>
      </c>
      <c r="G8" s="38">
        <v>215.9</v>
      </c>
    </row>
    <row r="9" spans="1:7" ht="16.5" thickBot="1">
      <c r="A9" s="24"/>
      <c r="B9" s="24"/>
      <c r="C9" s="10" t="s">
        <v>15</v>
      </c>
      <c r="D9" s="45">
        <f>SUM(D5:D8)</f>
        <v>25.240000000000002</v>
      </c>
      <c r="E9" s="45">
        <f t="shared" ref="E9:F9" si="0">SUM(E5:E8)</f>
        <v>20.994</v>
      </c>
      <c r="F9" s="45">
        <f t="shared" si="0"/>
        <v>117.649</v>
      </c>
      <c r="G9" s="46">
        <f>SUM(G5:G8)</f>
        <v>740.2</v>
      </c>
    </row>
    <row r="10" spans="1:7" ht="16.5" thickBot="1">
      <c r="A10" s="24"/>
      <c r="B10" s="24"/>
      <c r="C10" s="11" t="s">
        <v>16</v>
      </c>
      <c r="D10" s="30"/>
      <c r="E10" s="30"/>
      <c r="F10" s="30"/>
      <c r="G10" s="39"/>
    </row>
    <row r="11" spans="1:7" ht="16.5" thickBot="1">
      <c r="A11" s="12"/>
      <c r="B11" s="5">
        <v>100</v>
      </c>
      <c r="C11" s="6" t="s">
        <v>32</v>
      </c>
      <c r="D11" s="28">
        <v>78</v>
      </c>
      <c r="E11" s="28">
        <v>4.2</v>
      </c>
      <c r="F11" s="28">
        <v>11.2</v>
      </c>
      <c r="G11" s="37">
        <v>113</v>
      </c>
    </row>
    <row r="12" spans="1:7" ht="16.5" thickBot="1">
      <c r="A12" s="15"/>
      <c r="B12" s="2">
        <v>200</v>
      </c>
      <c r="C12" s="6" t="s">
        <v>36</v>
      </c>
      <c r="D12" s="28">
        <v>5.6</v>
      </c>
      <c r="E12" s="28">
        <v>5</v>
      </c>
      <c r="F12" s="28">
        <v>22</v>
      </c>
      <c r="G12" s="37">
        <v>155.4</v>
      </c>
    </row>
    <row r="13" spans="1:7" ht="16.5" thickBot="1">
      <c r="A13" s="15"/>
      <c r="B13" s="16"/>
      <c r="C13" s="18" t="s">
        <v>15</v>
      </c>
      <c r="D13" s="33">
        <f>SUM(D11:D12)</f>
        <v>83.6</v>
      </c>
      <c r="E13" s="33">
        <f>SUM(E11:E12)</f>
        <v>9.1999999999999993</v>
      </c>
      <c r="F13" s="33">
        <f>SUM(F11:F12)</f>
        <v>33.200000000000003</v>
      </c>
      <c r="G13" s="42">
        <f>SUM(G11:G12)</f>
        <v>268.39999999999998</v>
      </c>
    </row>
    <row r="14" spans="1:7" ht="16.5" thickBot="1">
      <c r="A14" s="24"/>
      <c r="B14" s="12"/>
      <c r="C14" s="19" t="s">
        <v>17</v>
      </c>
      <c r="D14" s="30"/>
      <c r="E14" s="30"/>
      <c r="F14" s="30"/>
      <c r="G14" s="39"/>
    </row>
    <row r="15" spans="1:7" ht="16.5" thickBot="1">
      <c r="A15" s="12" t="s">
        <v>24</v>
      </c>
      <c r="B15" s="13">
        <v>100</v>
      </c>
      <c r="C15" s="14" t="s">
        <v>25</v>
      </c>
      <c r="D15" s="31">
        <v>4.0819999999999999</v>
      </c>
      <c r="E15" s="31">
        <v>22.385000000000002</v>
      </c>
      <c r="F15" s="31">
        <v>7.9630000000000001</v>
      </c>
      <c r="G15" s="40">
        <v>247.33</v>
      </c>
    </row>
    <row r="16" spans="1:7" ht="30.75" thickBot="1">
      <c r="A16" s="12" t="s">
        <v>26</v>
      </c>
      <c r="B16" s="13">
        <v>250</v>
      </c>
      <c r="C16" s="47" t="s">
        <v>27</v>
      </c>
      <c r="D16" s="31">
        <v>10.499000000000001</v>
      </c>
      <c r="E16" s="31">
        <v>11.826000000000001</v>
      </c>
      <c r="F16" s="31">
        <v>10.832000000000001</v>
      </c>
      <c r="G16" s="40">
        <v>187.2</v>
      </c>
    </row>
    <row r="17" spans="1:7" ht="28.15" customHeight="1" thickBot="1">
      <c r="A17" s="4" t="s">
        <v>21</v>
      </c>
      <c r="B17" s="5">
        <v>250</v>
      </c>
      <c r="C17" s="6" t="s">
        <v>22</v>
      </c>
      <c r="D17" s="28">
        <v>4.5250000000000004</v>
      </c>
      <c r="E17" s="28">
        <v>5.335</v>
      </c>
      <c r="F17" s="28">
        <v>34.01</v>
      </c>
      <c r="G17" s="37">
        <v>194.71</v>
      </c>
    </row>
    <row r="18" spans="1:7" ht="16.5" thickBot="1">
      <c r="A18" s="4" t="s">
        <v>28</v>
      </c>
      <c r="B18" s="5">
        <v>120</v>
      </c>
      <c r="C18" s="6" t="s">
        <v>29</v>
      </c>
      <c r="D18" s="28">
        <v>21.123999999999999</v>
      </c>
      <c r="E18" s="28">
        <v>20.465</v>
      </c>
      <c r="F18" s="28">
        <v>7.3209999999999997</v>
      </c>
      <c r="G18" s="37">
        <v>296.38</v>
      </c>
    </row>
    <row r="19" spans="1:7" ht="16.5" thickBot="1">
      <c r="A19" s="7"/>
      <c r="B19" s="8">
        <v>60</v>
      </c>
      <c r="C19" s="9" t="s">
        <v>14</v>
      </c>
      <c r="D19" s="29">
        <v>4.62</v>
      </c>
      <c r="E19" s="29">
        <v>1.44</v>
      </c>
      <c r="F19" s="29">
        <v>32.22</v>
      </c>
      <c r="G19" s="38">
        <v>152.4</v>
      </c>
    </row>
    <row r="20" spans="1:7" ht="16.5" thickBot="1">
      <c r="A20" s="7"/>
      <c r="B20" s="8">
        <v>75</v>
      </c>
      <c r="C20" s="9" t="s">
        <v>18</v>
      </c>
      <c r="D20" s="29">
        <v>3.5249999999999999</v>
      </c>
      <c r="E20" s="29">
        <v>0.52500000000000002</v>
      </c>
      <c r="F20" s="29">
        <v>37.35</v>
      </c>
      <c r="G20" s="38">
        <v>160.5</v>
      </c>
    </row>
    <row r="21" spans="1:7" ht="16.5" thickBot="1">
      <c r="A21" s="7"/>
      <c r="B21" s="8"/>
      <c r="C21" s="20" t="s">
        <v>15</v>
      </c>
      <c r="D21" s="34">
        <f>SUM(D15:D20)</f>
        <v>48.375</v>
      </c>
      <c r="E21" s="34">
        <f>SUM(E15:E20)</f>
        <v>61.975999999999992</v>
      </c>
      <c r="F21" s="34">
        <f>SUM(F15:F20)</f>
        <v>129.696</v>
      </c>
      <c r="G21" s="43">
        <f>SUM(G15:G20)</f>
        <v>1238.52</v>
      </c>
    </row>
    <row r="22" spans="1:7" ht="16.5" thickBot="1">
      <c r="A22" s="7"/>
      <c r="B22" s="8"/>
      <c r="C22" s="22" t="s">
        <v>19</v>
      </c>
      <c r="D22" s="29"/>
      <c r="E22" s="29"/>
      <c r="F22" s="29"/>
      <c r="G22" s="38"/>
    </row>
    <row r="23" spans="1:7" ht="32.25" thickBot="1">
      <c r="A23" s="12" t="s">
        <v>33</v>
      </c>
      <c r="B23" s="13">
        <v>210</v>
      </c>
      <c r="C23" s="14" t="s">
        <v>34</v>
      </c>
      <c r="D23" s="31">
        <v>24.66</v>
      </c>
      <c r="E23" s="31">
        <v>26.89</v>
      </c>
      <c r="F23" s="31">
        <v>53.965000000000003</v>
      </c>
      <c r="G23" s="40">
        <v>550.4</v>
      </c>
    </row>
    <row r="24" spans="1:7" ht="16.5" thickBot="1">
      <c r="A24" s="15"/>
      <c r="B24" s="4">
        <v>260</v>
      </c>
      <c r="C24" s="6" t="s">
        <v>35</v>
      </c>
      <c r="D24" s="28">
        <v>1.04</v>
      </c>
      <c r="E24" s="28"/>
      <c r="F24" s="28">
        <v>29.38</v>
      </c>
      <c r="G24" s="37">
        <v>119.6</v>
      </c>
    </row>
    <row r="25" spans="1:7" ht="16.5" thickBot="1">
      <c r="A25" s="24"/>
      <c r="B25" s="48">
        <v>200</v>
      </c>
      <c r="C25" s="9" t="s">
        <v>20</v>
      </c>
      <c r="D25" s="29"/>
      <c r="E25" s="29"/>
      <c r="F25" s="29">
        <v>22.4</v>
      </c>
      <c r="G25" s="38">
        <v>90</v>
      </c>
    </row>
    <row r="26" spans="1:7" ht="16.5" thickBot="1">
      <c r="A26" s="24"/>
      <c r="B26" s="24"/>
      <c r="C26" s="10" t="s">
        <v>15</v>
      </c>
      <c r="D26" s="45">
        <f>SUM(D23:D25)</f>
        <v>25.7</v>
      </c>
      <c r="E26" s="45">
        <f t="shared" ref="E26:F26" si="1">SUM(E23:E25)</f>
        <v>26.89</v>
      </c>
      <c r="F26" s="45">
        <f t="shared" si="1"/>
        <v>105.745</v>
      </c>
      <c r="G26" s="46">
        <f>SUM(G23:G25)</f>
        <v>760</v>
      </c>
    </row>
    <row r="27" spans="1:7" ht="16.5" thickBot="1">
      <c r="A27" s="24"/>
      <c r="B27" s="24"/>
      <c r="C27" s="23"/>
      <c r="D27" s="30"/>
      <c r="E27" s="30"/>
      <c r="F27" s="30"/>
      <c r="G27" s="39"/>
    </row>
    <row r="28" spans="1:7" ht="16.5" thickBot="1">
      <c r="A28" s="24"/>
      <c r="B28" s="16"/>
      <c r="C28" s="17"/>
      <c r="D28" s="32"/>
      <c r="E28" s="32"/>
      <c r="F28" s="32"/>
      <c r="G28" s="41"/>
    </row>
    <row r="29" spans="1:7" ht="16.5" thickBot="1">
      <c r="A29" s="4"/>
      <c r="B29" s="5"/>
      <c r="C29" s="6"/>
      <c r="D29" s="28"/>
      <c r="E29" s="28"/>
      <c r="F29" s="28"/>
      <c r="G29" s="37"/>
    </row>
    <row r="30" spans="1:7" ht="16.5" thickBot="1">
      <c r="A30" s="12"/>
      <c r="B30" s="13"/>
      <c r="C30" s="14"/>
      <c r="D30" s="31"/>
      <c r="E30" s="31"/>
      <c r="F30" s="31"/>
      <c r="G30" s="40"/>
    </row>
    <row r="31" spans="1:7" ht="16.5" thickBot="1">
      <c r="A31" s="7"/>
      <c r="B31" s="8"/>
      <c r="C31" s="9"/>
      <c r="D31" s="29"/>
      <c r="E31" s="29"/>
      <c r="F31" s="29"/>
      <c r="G31" s="38"/>
    </row>
    <row r="32" spans="1:7" ht="16.5" thickBot="1">
      <c r="A32" s="7"/>
      <c r="B32" s="8"/>
      <c r="C32" s="9"/>
      <c r="D32" s="29"/>
      <c r="E32" s="29"/>
      <c r="F32" s="29"/>
      <c r="G32" s="38"/>
    </row>
    <row r="33" spans="1:7" ht="16.5" thickBot="1">
      <c r="A33" s="7"/>
      <c r="B33" s="8"/>
      <c r="C33" s="9"/>
      <c r="D33" s="29"/>
      <c r="E33" s="29"/>
      <c r="F33" s="29"/>
      <c r="G33" s="38"/>
    </row>
    <row r="34" spans="1:7" ht="16.5" thickBot="1">
      <c r="A34" s="24"/>
      <c r="B34" s="24"/>
      <c r="C34" s="10"/>
      <c r="D34" s="45"/>
      <c r="E34" s="45"/>
      <c r="F34" s="45"/>
      <c r="G34" s="46"/>
    </row>
    <row r="35" spans="1:7" ht="16.5" thickBot="1">
      <c r="A35" s="24"/>
      <c r="B35" s="24"/>
      <c r="C35" s="11"/>
      <c r="D35" s="30"/>
      <c r="E35" s="30"/>
      <c r="F35" s="30"/>
      <c r="G35" s="39"/>
    </row>
    <row r="36" spans="1:7" ht="16.5" thickBot="1">
      <c r="A36" s="4"/>
      <c r="B36" s="2"/>
      <c r="C36" s="6"/>
      <c r="D36" s="28"/>
      <c r="E36" s="28"/>
      <c r="F36" s="28"/>
      <c r="G36" s="37"/>
    </row>
    <row r="37" spans="1:7" ht="16.5" thickBot="1">
      <c r="A37" s="7"/>
      <c r="B37" s="21"/>
      <c r="C37" s="20"/>
      <c r="D37" s="34"/>
      <c r="E37" s="34"/>
      <c r="F37" s="34"/>
      <c r="G37" s="43"/>
    </row>
    <row r="38" spans="1:7" ht="16.5" thickBot="1">
      <c r="A38" s="49" t="s">
        <v>23</v>
      </c>
      <c r="B38" s="50"/>
      <c r="C38" s="51"/>
      <c r="D38" s="34">
        <f>SUM(D37+D34+D26+D21+D13+D9)</f>
        <v>182.91500000000002</v>
      </c>
      <c r="E38" s="34">
        <f>SUM(E37+E34+E26+E21+E13+E9)</f>
        <v>119.05999999999999</v>
      </c>
      <c r="F38" s="34">
        <f>SUM(F37+F34+F26+F21+F13+F9)</f>
        <v>386.29</v>
      </c>
      <c r="G38" s="43">
        <f>SUM(G37+G34+G26+G21+G13+G9)</f>
        <v>3007.12</v>
      </c>
    </row>
    <row r="39" spans="1:7" ht="16.5" customHeight="1"/>
  </sheetData>
  <mergeCells count="7">
    <mergeCell ref="A38:C38"/>
    <mergeCell ref="A1:G1"/>
    <mergeCell ref="D2:F2"/>
    <mergeCell ref="C2:C3"/>
    <mergeCell ref="B2:B3"/>
    <mergeCell ref="A2:A3"/>
    <mergeCell ref="G2:G3"/>
  </mergeCells>
  <pageMargins left="0.70866141732283472" right="0.39370078740157483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2020-11-25T11:29:15Z</cp:lastPrinted>
  <dcterms:created xsi:type="dcterms:W3CDTF">2016-09-12T12:24:26Z</dcterms:created>
  <dcterms:modified xsi:type="dcterms:W3CDTF">2024-11-21T07:24:12Z</dcterms:modified>
</cp:coreProperties>
</file>