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E36" i="1"/>
  <c r="F36"/>
  <c r="G36"/>
  <c r="D36"/>
  <c r="E27"/>
  <c r="F27"/>
  <c r="G27"/>
  <c r="D27"/>
  <c r="E22"/>
  <c r="F22"/>
  <c r="G22"/>
  <c r="D22"/>
  <c r="E13"/>
  <c r="F13"/>
  <c r="G13"/>
  <c r="D13"/>
  <c r="F9"/>
  <c r="E9"/>
  <c r="G9"/>
  <c r="D9"/>
  <c r="D38" l="1"/>
  <c r="G38"/>
  <c r="E38"/>
  <c r="F38"/>
</calcChain>
</file>

<file path=xl/sharedStrings.xml><?xml version="1.0" encoding="utf-8"?>
<sst xmlns="http://schemas.openxmlformats.org/spreadsheetml/2006/main" count="58" uniqueCount="49">
  <si>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</si>
  <si>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</si>
  <si>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</si>
  <si>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</si>
  <si>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</si>
  <si>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</si>
  <si>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</si>
  <si>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</si>
  <si>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2 день</t>
  </si>
  <si>
    <t>№311стр257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</si>
  <si>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</si>
  <si>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</si>
  <si>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</si>
  <si>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</si>
  <si>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№667стр474</t>
  </si>
  <si>
    <t>Картофельное пюре</t>
  </si>
  <si>
    <t>№705стр485</t>
  </si>
  <si>
    <t>Напиток из пл.шиповника</t>
  </si>
  <si>
    <t>Хлеб ржаной</t>
  </si>
  <si>
    <t>Полдник</t>
  </si>
  <si>
    <t>Сок</t>
  </si>
  <si>
    <t>Ужин</t>
  </si>
  <si>
    <t>№451стр355-356</t>
  </si>
  <si>
    <t>№1стр65</t>
  </si>
  <si>
    <t>Масло сливочное</t>
  </si>
  <si>
    <t>Пищевая ценность за день</t>
  </si>
  <si>
    <t>№736стр.507</t>
  </si>
  <si>
    <t>Соус томатный с овощами</t>
  </si>
  <si>
    <t>№685 стр477</t>
  </si>
  <si>
    <t>Чай</t>
  </si>
  <si>
    <t>Завтрак</t>
  </si>
  <si>
    <t>№110 стр131</t>
  </si>
  <si>
    <t>Борщ с капустой и картофелем с мясом</t>
  </si>
  <si>
    <t>№769стр522</t>
  </si>
  <si>
    <t>Булочка сдобная домашняя</t>
  </si>
  <si>
    <t>Киви</t>
  </si>
  <si>
    <t>№332 стр271</t>
  </si>
  <si>
    <t>Макароны отварные</t>
  </si>
  <si>
    <t>Каша пшенная молочная</t>
  </si>
  <si>
    <t>№692стр480-481</t>
  </si>
  <si>
    <t>Кофейный напиток</t>
  </si>
  <si>
    <t>Творожок</t>
  </si>
  <si>
    <t>№89 стр 111</t>
  </si>
  <si>
    <t>Сельдь с луком</t>
  </si>
  <si>
    <t>№374стр300-301</t>
  </si>
  <si>
    <t>Бифилайф</t>
  </si>
  <si>
    <t>75/100</t>
  </si>
  <si>
    <t>Биточки мясные</t>
  </si>
  <si>
    <t>Рыба тушёная в томате с овощами(горбуша)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</si>
</sst>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 indent="6"/>
    </xf>
    <xf numFmtId="0" fontId="1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 indent="6"/>
    </xf>
    <xf numFmtId="0" fontId="5" fillId="0" borderId="0" xfId="0" applyFont="1"/>
    <xf numFmtId="0" fontId="4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5" fillId="0" borderId="1" xfId="0" applyFont="1" applyBorder="1"/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7" fillId="0" borderId="1" xfId="0" applyNumberFormat="1" applyFont="1" applyBorder="1"/>
    <xf numFmtId="164" fontId="4" fillId="2" borderId="7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4" fillId="0" borderId="0" xfId="0" applyNumberFormat="1" applyFont="1" applyAlignment="1">
      <alignment vertical="center" wrapText="1"/>
    </xf>
    <xf numFmtId="164" fontId="7" fillId="0" borderId="0" xfId="0" applyNumberFormat="1" applyFont="1"/>
    <xf numFmtId="2" fontId="7" fillId="0" borderId="0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7" fillId="0" borderId="1" xfId="0" applyNumberFormat="1" applyFont="1" applyBorder="1"/>
    <xf numFmtId="2" fontId="4" fillId="2" borderId="7" xfId="0" applyNumberFormat="1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4" fillId="2" borderId="6" xfId="0" applyNumberFormat="1" applyFont="1" applyFill="1" applyBorder="1" applyAlignment="1">
      <alignment vertical="center" wrapText="1"/>
    </xf>
    <xf numFmtId="2" fontId="7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2" fillId="2" borderId="5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10" workbookViewId="0">
      <selection activeCell="C24" sqref="C24"/>
    </sheetView>
  </sheetViews>
  <sheetFormatPr defaultRowHeight="15"/>
  <cols>
    <col min="1" max="1" width="16.28515625" style="25" customWidth="1"/>
    <col min="2" max="2" width="7.5703125" style="25" customWidth="1"/>
    <col min="3" max="3" width="29.7109375" style="25" customWidth="1"/>
    <col min="4" max="4" width="8.28515625" style="35" customWidth="1"/>
    <col min="5" max="5" width="8.7109375" style="35" customWidth="1"/>
    <col min="6" max="6" width="9.5703125" style="35" customWidth="1"/>
    <col min="7" max="7" width="10.5703125" style="44" customWidth="1"/>
  </cols>
  <sheetData>
    <row r="1" spans="1:7" ht="18.75">
      <c r="A1" s="48" t="s">
        <v>8</v>
      </c>
      <c r="B1" s="48"/>
      <c r="C1" s="48"/>
      <c r="D1" s="48"/>
      <c r="E1" s="48"/>
      <c r="F1" s="48"/>
      <c r="G1" s="48"/>
    </row>
    <row r="2" spans="1:7" ht="110.25" customHeight="1">
      <c r="A2" s="50" t="s">
        <v>0</v>
      </c>
      <c r="B2" s="50" t="s">
        <v>1</v>
      </c>
      <c r="C2" s="50" t="s">
        <v>2</v>
      </c>
      <c r="D2" s="49" t="s">
        <v>3</v>
      </c>
      <c r="E2" s="49"/>
      <c r="F2" s="49"/>
      <c r="G2" s="52" t="s">
        <v>4</v>
      </c>
    </row>
    <row r="3" spans="1:7" ht="15.75" thickBot="1">
      <c r="A3" s="51"/>
      <c r="B3" s="51"/>
      <c r="C3" s="51"/>
      <c r="D3" s="26" t="s">
        <v>5</v>
      </c>
      <c r="E3" s="26" t="s">
        <v>6</v>
      </c>
      <c r="F3" s="26" t="s">
        <v>7</v>
      </c>
      <c r="G3" s="53"/>
    </row>
    <row r="4" spans="1:7" ht="16.5" thickBot="1">
      <c r="A4" s="13"/>
      <c r="B4" s="4"/>
      <c r="C4" s="14" t="s">
        <v>30</v>
      </c>
      <c r="D4" s="27"/>
      <c r="E4" s="27"/>
      <c r="F4" s="27"/>
      <c r="G4" s="36"/>
    </row>
    <row r="5" spans="1:7" ht="16.5" thickBot="1">
      <c r="A5" s="20" t="s">
        <v>9</v>
      </c>
      <c r="B5" s="21">
        <v>250</v>
      </c>
      <c r="C5" s="22" t="s">
        <v>38</v>
      </c>
      <c r="D5" s="33">
        <v>10.265000000000001</v>
      </c>
      <c r="E5" s="33">
        <v>9.875</v>
      </c>
      <c r="F5" s="33">
        <v>51.715000000000003</v>
      </c>
      <c r="G5" s="42">
        <v>326.85000000000002</v>
      </c>
    </row>
    <row r="6" spans="1:7" ht="16.5" thickBot="1">
      <c r="A6" s="20" t="s">
        <v>23</v>
      </c>
      <c r="B6" s="21">
        <v>10</v>
      </c>
      <c r="C6" s="22" t="s">
        <v>24</v>
      </c>
      <c r="D6" s="33">
        <v>0.13</v>
      </c>
      <c r="E6" s="33">
        <v>7.25</v>
      </c>
      <c r="F6" s="33">
        <v>0.09</v>
      </c>
      <c r="G6" s="42">
        <v>66.099999999999994</v>
      </c>
    </row>
    <row r="7" spans="1:7" ht="16.5" thickBot="1">
      <c r="A7" s="17" t="s">
        <v>39</v>
      </c>
      <c r="B7" s="18">
        <v>200</v>
      </c>
      <c r="C7" s="19" t="s">
        <v>40</v>
      </c>
      <c r="D7" s="32">
        <v>1.88</v>
      </c>
      <c r="E7" s="32">
        <v>1.984</v>
      </c>
      <c r="F7" s="32">
        <v>27.986000000000001</v>
      </c>
      <c r="G7" s="41">
        <v>135.56</v>
      </c>
    </row>
    <row r="8" spans="1:7" ht="16.5" thickBot="1">
      <c r="A8" s="5"/>
      <c r="B8" s="6">
        <v>85</v>
      </c>
      <c r="C8" s="7" t="s">
        <v>10</v>
      </c>
      <c r="D8" s="29">
        <v>6.5449999999999999</v>
      </c>
      <c r="E8" s="29">
        <v>2.04</v>
      </c>
      <c r="F8" s="29">
        <v>45.645000000000003</v>
      </c>
      <c r="G8" s="38">
        <v>215.9</v>
      </c>
    </row>
    <row r="9" spans="1:7" ht="16.5" thickBot="1">
      <c r="A9" s="24"/>
      <c r="B9" s="24"/>
      <c r="C9" s="8" t="s">
        <v>11</v>
      </c>
      <c r="D9" s="45">
        <f>SUM(D5:D8)</f>
        <v>18.82</v>
      </c>
      <c r="E9" s="45">
        <f t="shared" ref="E9:G9" si="0">SUM(E5:E8)</f>
        <v>21.149000000000001</v>
      </c>
      <c r="F9" s="45">
        <f>SUM(F5:F8)</f>
        <v>125.43600000000001</v>
      </c>
      <c r="G9" s="46">
        <f t="shared" si="0"/>
        <v>744.41</v>
      </c>
    </row>
    <row r="10" spans="1:7" ht="16.5" thickBot="1">
      <c r="A10" s="24"/>
      <c r="B10" s="24"/>
      <c r="C10" s="9" t="s">
        <v>12</v>
      </c>
      <c r="D10" s="30"/>
      <c r="E10" s="30"/>
      <c r="F10" s="30"/>
      <c r="G10" s="39"/>
    </row>
    <row r="11" spans="1:7" ht="16.5" thickBot="1">
      <c r="A11" s="1"/>
      <c r="B11" s="2">
        <v>100</v>
      </c>
      <c r="C11" s="3" t="s">
        <v>41</v>
      </c>
      <c r="D11" s="28">
        <v>78</v>
      </c>
      <c r="E11" s="28">
        <v>4.2</v>
      </c>
      <c r="F11" s="28">
        <v>11.2</v>
      </c>
      <c r="G11" s="37">
        <v>113</v>
      </c>
    </row>
    <row r="12" spans="1:7" ht="16.5" thickBot="1">
      <c r="A12" s="1"/>
      <c r="B12" s="4">
        <v>200</v>
      </c>
      <c r="C12" s="3" t="s">
        <v>45</v>
      </c>
      <c r="D12" s="28">
        <v>5.6</v>
      </c>
      <c r="E12" s="28">
        <v>5</v>
      </c>
      <c r="F12" s="28">
        <v>22</v>
      </c>
      <c r="G12" s="37">
        <v>155.4</v>
      </c>
    </row>
    <row r="13" spans="1:7" ht="16.5" thickBot="1">
      <c r="A13" s="5"/>
      <c r="B13" s="6"/>
      <c r="C13" s="10" t="s">
        <v>11</v>
      </c>
      <c r="D13" s="31">
        <f>SUM(D11:D12)</f>
        <v>83.6</v>
      </c>
      <c r="E13" s="31">
        <f t="shared" ref="E13:G13" si="1">SUM(E11:E12)</f>
        <v>9.1999999999999993</v>
      </c>
      <c r="F13" s="31">
        <f t="shared" si="1"/>
        <v>33.200000000000003</v>
      </c>
      <c r="G13" s="40">
        <f t="shared" si="1"/>
        <v>268.39999999999998</v>
      </c>
    </row>
    <row r="14" spans="1:7" ht="16.5" thickBot="1">
      <c r="A14" s="5"/>
      <c r="B14" s="6"/>
      <c r="C14" s="11" t="s">
        <v>13</v>
      </c>
      <c r="D14" s="29"/>
      <c r="E14" s="29"/>
      <c r="F14" s="29"/>
      <c r="G14" s="38"/>
    </row>
    <row r="15" spans="1:7" ht="16.5" thickBot="1">
      <c r="A15" s="17" t="s">
        <v>42</v>
      </c>
      <c r="B15" s="18">
        <v>100</v>
      </c>
      <c r="C15" s="19" t="s">
        <v>43</v>
      </c>
      <c r="D15" s="32">
        <v>10.462999999999999</v>
      </c>
      <c r="E15" s="32">
        <v>10.198</v>
      </c>
      <c r="F15" s="32">
        <v>4.6589999999999998</v>
      </c>
      <c r="G15" s="41">
        <v>149.37</v>
      </c>
    </row>
    <row r="16" spans="1:7" ht="32.25" thickBot="1">
      <c r="A16" s="1" t="s">
        <v>31</v>
      </c>
      <c r="B16" s="2">
        <v>250</v>
      </c>
      <c r="C16" s="3" t="s">
        <v>32</v>
      </c>
      <c r="D16" s="28">
        <v>10.215</v>
      </c>
      <c r="E16" s="28">
        <v>11.846</v>
      </c>
      <c r="F16" s="28">
        <v>14.159000000000001</v>
      </c>
      <c r="G16" s="37">
        <v>199.63</v>
      </c>
    </row>
    <row r="17" spans="1:7" ht="16.5" thickBot="1">
      <c r="A17" s="1" t="s">
        <v>14</v>
      </c>
      <c r="B17" s="2">
        <v>205</v>
      </c>
      <c r="C17" s="3" t="s">
        <v>15</v>
      </c>
      <c r="D17" s="28">
        <v>4.5250000000000004</v>
      </c>
      <c r="E17" s="28">
        <v>5.335</v>
      </c>
      <c r="F17" s="28">
        <v>34.01</v>
      </c>
      <c r="G17" s="37">
        <v>194.71</v>
      </c>
    </row>
    <row r="18" spans="1:7" ht="32.25" thickBot="1">
      <c r="A18" s="17" t="s">
        <v>44</v>
      </c>
      <c r="B18" s="47" t="s">
        <v>46</v>
      </c>
      <c r="C18" s="19" t="s">
        <v>48</v>
      </c>
      <c r="D18" s="32">
        <v>20.414000000000001</v>
      </c>
      <c r="E18" s="32">
        <v>16.411999999999999</v>
      </c>
      <c r="F18" s="32">
        <v>10.913</v>
      </c>
      <c r="G18" s="41">
        <v>266.45999999999998</v>
      </c>
    </row>
    <row r="19" spans="1:7" ht="16.5" thickBot="1">
      <c r="A19" s="1" t="s">
        <v>16</v>
      </c>
      <c r="B19" s="2">
        <v>200</v>
      </c>
      <c r="C19" s="3" t="s">
        <v>17</v>
      </c>
      <c r="D19" s="28">
        <v>0.8</v>
      </c>
      <c r="E19" s="28"/>
      <c r="F19" s="28">
        <v>31.94</v>
      </c>
      <c r="G19" s="37">
        <v>130.19999999999999</v>
      </c>
    </row>
    <row r="20" spans="1:7" ht="16.5" thickBot="1">
      <c r="A20" s="5"/>
      <c r="B20" s="6">
        <v>80</v>
      </c>
      <c r="C20" s="7" t="s">
        <v>10</v>
      </c>
      <c r="D20" s="29">
        <v>6.16</v>
      </c>
      <c r="E20" s="29">
        <v>1.92</v>
      </c>
      <c r="F20" s="29">
        <v>42.96</v>
      </c>
      <c r="G20" s="38">
        <v>203.2</v>
      </c>
    </row>
    <row r="21" spans="1:7" ht="16.5" thickBot="1">
      <c r="A21" s="5"/>
      <c r="B21" s="6">
        <v>75</v>
      </c>
      <c r="C21" s="7" t="s">
        <v>18</v>
      </c>
      <c r="D21" s="29">
        <v>3.5249999999999999</v>
      </c>
      <c r="E21" s="29">
        <v>0.52500000000000002</v>
      </c>
      <c r="F21" s="29">
        <v>37.35</v>
      </c>
      <c r="G21" s="38">
        <v>160.5</v>
      </c>
    </row>
    <row r="22" spans="1:7" ht="16.5" thickBot="1">
      <c r="A22" s="24"/>
      <c r="B22" s="24"/>
      <c r="C22" s="8" t="s">
        <v>11</v>
      </c>
      <c r="D22" s="45">
        <f>SUM(D15:D21)</f>
        <v>56.101999999999997</v>
      </c>
      <c r="E22" s="45">
        <f t="shared" ref="E22:G22" si="2">SUM(E15:E21)</f>
        <v>46.235999999999997</v>
      </c>
      <c r="F22" s="45">
        <f t="shared" si="2"/>
        <v>175.99099999999999</v>
      </c>
      <c r="G22" s="46">
        <f t="shared" si="2"/>
        <v>1304.0700000000002</v>
      </c>
    </row>
    <row r="23" spans="1:7" ht="16.5" thickBot="1">
      <c r="A23" s="24"/>
      <c r="B23" s="24"/>
      <c r="C23" s="12" t="s">
        <v>19</v>
      </c>
      <c r="D23" s="30"/>
      <c r="E23" s="30"/>
      <c r="F23" s="30"/>
      <c r="G23" s="39"/>
    </row>
    <row r="24" spans="1:7" ht="16.5" thickBot="1">
      <c r="A24" s="17" t="s">
        <v>33</v>
      </c>
      <c r="B24" s="18">
        <v>100</v>
      </c>
      <c r="C24" s="19" t="s">
        <v>34</v>
      </c>
      <c r="D24" s="32">
        <v>8.0760000000000005</v>
      </c>
      <c r="E24" s="32">
        <v>7.3140000000000001</v>
      </c>
      <c r="F24" s="32">
        <v>63.307000000000002</v>
      </c>
      <c r="G24" s="41">
        <v>338.32</v>
      </c>
    </row>
    <row r="25" spans="1:7" ht="16.5" thickBot="1">
      <c r="A25" s="24"/>
      <c r="B25" s="5">
        <v>160</v>
      </c>
      <c r="C25" s="7" t="s">
        <v>35</v>
      </c>
      <c r="D25" s="29">
        <v>1.28</v>
      </c>
      <c r="E25" s="29"/>
      <c r="F25" s="29">
        <v>12.96</v>
      </c>
      <c r="G25" s="38">
        <v>75.2</v>
      </c>
    </row>
    <row r="26" spans="1:7" ht="16.5" thickBot="1">
      <c r="A26" s="24"/>
      <c r="B26" s="5">
        <v>200</v>
      </c>
      <c r="C26" s="7" t="s">
        <v>20</v>
      </c>
      <c r="D26" s="29"/>
      <c r="E26" s="29"/>
      <c r="F26" s="29">
        <v>22.4</v>
      </c>
      <c r="G26" s="38">
        <v>90</v>
      </c>
    </row>
    <row r="27" spans="1:7" ht="16.5" thickBot="1">
      <c r="A27" s="24"/>
      <c r="B27" s="24"/>
      <c r="C27" s="15" t="s">
        <v>11</v>
      </c>
      <c r="D27" s="45">
        <f>SUM(D24:D26)</f>
        <v>9.3559999999999999</v>
      </c>
      <c r="E27" s="45">
        <f t="shared" ref="E27:G27" si="3">SUM(E24:E26)</f>
        <v>7.3140000000000001</v>
      </c>
      <c r="F27" s="45">
        <f t="shared" si="3"/>
        <v>98.667000000000002</v>
      </c>
      <c r="G27" s="46">
        <f t="shared" si="3"/>
        <v>503.52</v>
      </c>
    </row>
    <row r="28" spans="1:7" ht="16.5" thickBot="1">
      <c r="A28" s="1"/>
      <c r="B28" s="4"/>
      <c r="C28" s="14" t="s">
        <v>21</v>
      </c>
      <c r="D28" s="28"/>
      <c r="E28" s="28"/>
      <c r="F28" s="28"/>
      <c r="G28" s="37"/>
    </row>
    <row r="29" spans="1:7" ht="16.5" thickBot="1">
      <c r="A29" s="1" t="s">
        <v>36</v>
      </c>
      <c r="B29" s="2">
        <v>205</v>
      </c>
      <c r="C29" s="3" t="s">
        <v>37</v>
      </c>
      <c r="D29" s="28">
        <v>7.3449999999999998</v>
      </c>
      <c r="E29" s="28">
        <v>4.3949999999999996</v>
      </c>
      <c r="F29" s="28">
        <v>48.835000000000001</v>
      </c>
      <c r="G29" s="37">
        <v>268.95</v>
      </c>
    </row>
    <row r="30" spans="1:7" ht="16.5" thickBot="1">
      <c r="A30" s="5" t="s">
        <v>26</v>
      </c>
      <c r="B30" s="6">
        <v>50</v>
      </c>
      <c r="C30" s="7" t="s">
        <v>27</v>
      </c>
      <c r="D30" s="29">
        <v>0.377</v>
      </c>
      <c r="E30" s="29">
        <v>3.56</v>
      </c>
      <c r="F30" s="29">
        <v>3.7029999999999998</v>
      </c>
      <c r="G30" s="38">
        <v>48.64</v>
      </c>
    </row>
    <row r="31" spans="1:7" ht="16.5" thickBot="1">
      <c r="A31" s="17" t="s">
        <v>22</v>
      </c>
      <c r="B31" s="18">
        <v>100</v>
      </c>
      <c r="C31" s="19" t="s">
        <v>47</v>
      </c>
      <c r="D31" s="32">
        <v>13.287000000000001</v>
      </c>
      <c r="E31" s="32">
        <v>18.582000000000001</v>
      </c>
      <c r="F31" s="32">
        <v>16.634</v>
      </c>
      <c r="G31" s="41">
        <v>264.67</v>
      </c>
    </row>
    <row r="32" spans="1:7" ht="16.5" thickBot="1">
      <c r="A32" s="20" t="s">
        <v>23</v>
      </c>
      <c r="B32" s="21">
        <v>10</v>
      </c>
      <c r="C32" s="22" t="s">
        <v>24</v>
      </c>
      <c r="D32" s="33">
        <v>0.13</v>
      </c>
      <c r="E32" s="33">
        <v>7.25</v>
      </c>
      <c r="F32" s="33">
        <v>0.09</v>
      </c>
      <c r="G32" s="42">
        <v>66.099999999999994</v>
      </c>
    </row>
    <row r="33" spans="1:7" ht="16.5" thickBot="1">
      <c r="A33" s="20" t="s">
        <v>28</v>
      </c>
      <c r="B33" s="21">
        <v>200</v>
      </c>
      <c r="C33" s="22" t="s">
        <v>29</v>
      </c>
      <c r="D33" s="33">
        <v>1E-3</v>
      </c>
      <c r="E33" s="33"/>
      <c r="F33" s="33">
        <v>14.955</v>
      </c>
      <c r="G33" s="42">
        <v>59.7</v>
      </c>
    </row>
    <row r="34" spans="1:7" ht="16.5" thickBot="1">
      <c r="A34" s="20"/>
      <c r="B34" s="6">
        <v>85</v>
      </c>
      <c r="C34" s="7" t="s">
        <v>10</v>
      </c>
      <c r="D34" s="29">
        <v>6.5449999999999999</v>
      </c>
      <c r="E34" s="29">
        <v>2.04</v>
      </c>
      <c r="F34" s="29">
        <v>45.645000000000003</v>
      </c>
      <c r="G34" s="38">
        <v>215.9</v>
      </c>
    </row>
    <row r="35" spans="1:7" ht="16.5" thickBot="1">
      <c r="A35" s="20"/>
      <c r="B35" s="6">
        <v>75</v>
      </c>
      <c r="C35" s="7" t="s">
        <v>18</v>
      </c>
      <c r="D35" s="29">
        <v>3.5249999999999999</v>
      </c>
      <c r="E35" s="29">
        <v>0.52500000000000002</v>
      </c>
      <c r="F35" s="29">
        <v>37.35</v>
      </c>
      <c r="G35" s="38">
        <v>160.5</v>
      </c>
    </row>
    <row r="36" spans="1:7" ht="16.5" thickBot="1">
      <c r="A36" s="24"/>
      <c r="B36" s="24"/>
      <c r="C36" s="8" t="s">
        <v>11</v>
      </c>
      <c r="D36" s="45">
        <f>SUM(D29:D35)</f>
        <v>31.21</v>
      </c>
      <c r="E36" s="45">
        <f>SUM(E29:E35)</f>
        <v>36.351999999999997</v>
      </c>
      <c r="F36" s="45">
        <f>SUM(F29:F35)</f>
        <v>167.21199999999999</v>
      </c>
      <c r="G36" s="46">
        <f>SUM(G29:G35)</f>
        <v>1084.46</v>
      </c>
    </row>
    <row r="37" spans="1:7" ht="16.5" thickBot="1">
      <c r="A37" s="24"/>
      <c r="B37" s="16"/>
      <c r="C37" s="10"/>
      <c r="D37" s="31"/>
      <c r="E37" s="31"/>
      <c r="F37" s="34"/>
      <c r="G37" s="43"/>
    </row>
    <row r="38" spans="1:7" ht="15.75">
      <c r="A38" s="23" t="s">
        <v>25</v>
      </c>
      <c r="B38" s="24"/>
      <c r="C38" s="24"/>
      <c r="D38" s="45">
        <f>SUM(D37+D36+D27+D22+D13+D9)</f>
        <v>199.08799999999999</v>
      </c>
      <c r="E38" s="45">
        <f>SUM(E37+E36+E27+E22+E13+E9)</f>
        <v>120.25099999999999</v>
      </c>
      <c r="F38" s="45">
        <f>SUM(F37+F36+F27+F22+F13+F9)</f>
        <v>600.50599999999997</v>
      </c>
      <c r="G38" s="46">
        <f>SUM(G37+G36+G27+G22+G13+G9)</f>
        <v>3904.86</v>
      </c>
    </row>
  </sheetData>
  <mergeCells count="6"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2021-02-20T09:32:22Z</cp:lastPrinted>
  <dcterms:created xsi:type="dcterms:W3CDTF">2016-09-12T12:24:26Z</dcterms:created>
  <dcterms:modified xsi:type="dcterms:W3CDTF">2024-11-21T09:55:47Z</dcterms:modified>
</cp:coreProperties>
</file>