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15135" windowHeight="6600"/>
  </bookViews>
  <sheets>
    <sheet name="Лист1" sheetId="1" r:id="rId1"/>
    <sheet name="Лист3" sheetId="3" r:id="rId2"/>
    <sheet name="Лист4" sheetId="4" r:id="rId3"/>
    <sheet name="Лист5" sheetId="5" r:id="rId4"/>
    <sheet name="Лист6" sheetId="6" r:id="rId5"/>
  </sheets>
  <calcPr calcId="124519"/>
</workbook>
</file>

<file path=xl/calcChain.xml><?xml version="1.0" encoding="utf-8"?>
<calcChain xmlns="http://schemas.openxmlformats.org/spreadsheetml/2006/main">
  <c r="E29" i="1"/>
  <c r="F29"/>
  <c r="G29"/>
  <c r="D29"/>
  <c r="E24"/>
  <c r="F24"/>
  <c r="G24"/>
  <c r="D24"/>
  <c r="E15"/>
  <c r="F15"/>
  <c r="G15"/>
  <c r="D15"/>
  <c r="E9"/>
  <c r="F9"/>
  <c r="G9"/>
  <c r="D9"/>
  <c r="G42" l="1"/>
  <c r="E42"/>
  <c r="D42"/>
  <c r="F42"/>
</calcChain>
</file>

<file path=xl/sharedStrings.xml><?xml version="1.0" encoding="utf-8"?>
<sst xmlns="http://schemas.openxmlformats.org/spreadsheetml/2006/main" count="46" uniqueCount="41">
  <si>
    <t>Сборник рецептур блюд и кулинарных изделий для предприятий общественного питания при общ.школе</t>
  </si>
  <si>
    <t>Выход блюда</t>
  </si>
  <si>
    <t>Наименование блюда</t>
  </si>
  <si>
    <t>Пищевые вещества</t>
  </si>
  <si>
    <t>ККалории</t>
  </si>
  <si>
    <t>Белки</t>
  </si>
  <si>
    <t>Жиры</t>
  </si>
  <si>
    <t>Углеводы</t>
  </si>
  <si>
    <t>5 день</t>
  </si>
  <si>
    <t>Завтрак</t>
  </si>
  <si>
    <t>№311стр257</t>
  </si>
  <si>
    <t>Каша пшенная молочная</t>
  </si>
  <si>
    <t>№3 стр66</t>
  </si>
  <si>
    <t>Сыр</t>
  </si>
  <si>
    <t>Хлеб пшеничный</t>
  </si>
  <si>
    <t>Пищевая ценность</t>
  </si>
  <si>
    <t xml:space="preserve">          2 Завтрак</t>
  </si>
  <si>
    <t>№705стр485</t>
  </si>
  <si>
    <t xml:space="preserve">             Обед</t>
  </si>
  <si>
    <t>Хлеб ржаной</t>
  </si>
  <si>
    <t>Суп с макаронными изделиями с птицей</t>
  </si>
  <si>
    <t>№139стр139-140</t>
  </si>
  <si>
    <t>Полдник</t>
  </si>
  <si>
    <t>Пищевая ценность за день</t>
  </si>
  <si>
    <t>№89 стр 111</t>
  </si>
  <si>
    <t>Сельдь с луком</t>
  </si>
  <si>
    <t>№692стр480-481</t>
  </si>
  <si>
    <t>Кофейный напиток</t>
  </si>
  <si>
    <t>Творожок</t>
  </si>
  <si>
    <t>Йогурт</t>
  </si>
  <si>
    <t>Колбаса отварная</t>
  </si>
  <si>
    <t>№667стр474</t>
  </si>
  <si>
    <t>Картофельное пюре</t>
  </si>
  <si>
    <t>Напиток из пл.шиповника</t>
  </si>
  <si>
    <t>ТТК</t>
  </si>
  <si>
    <t>Блины из творога Новинка со сгущенным молоком</t>
  </si>
  <si>
    <t>Сок</t>
  </si>
  <si>
    <t>№374стр300-301</t>
  </si>
  <si>
    <t>Яблоко</t>
  </si>
  <si>
    <t>75/100</t>
  </si>
  <si>
    <t>Рыба тушёная в томате с овощами(горбуша)</t>
  </si>
</sst>
</file>

<file path=xl/styles.xml><?xml version="1.0" encoding="utf-8"?>
<styleSheet xmlns="http://schemas.openxmlformats.org/spreadsheetml/2006/main">
  <numFmts count="1">
    <numFmt numFmtId="164" formatCode="0.000"/>
  </numFmts>
  <fonts count="10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2" borderId="4" xfId="0" applyFont="1" applyFill="1" applyBorder="1" applyAlignment="1">
      <alignment vertical="top" wrapText="1"/>
    </xf>
    <xf numFmtId="0" fontId="1" fillId="2" borderId="5" xfId="0" applyFont="1" applyFill="1" applyBorder="1" applyAlignment="1">
      <alignment vertical="top" wrapText="1"/>
    </xf>
    <xf numFmtId="0" fontId="3" fillId="2" borderId="5" xfId="0" applyFont="1" applyFill="1" applyBorder="1" applyAlignment="1">
      <alignment horizontal="left" vertical="top" wrapText="1" indent="6"/>
    </xf>
    <xf numFmtId="0" fontId="2" fillId="2" borderId="6" xfId="0" applyFont="1" applyFill="1" applyBorder="1" applyAlignment="1">
      <alignment vertical="top" wrapText="1"/>
    </xf>
    <xf numFmtId="0" fontId="2" fillId="2" borderId="7" xfId="0" applyFont="1" applyFill="1" applyBorder="1" applyAlignment="1">
      <alignment vertical="top" wrapText="1"/>
    </xf>
    <xf numFmtId="0" fontId="4" fillId="2" borderId="7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5" xfId="0" applyFont="1" applyFill="1" applyBorder="1" applyAlignment="1">
      <alignment vertical="top" wrapText="1"/>
    </xf>
    <xf numFmtId="0" fontId="4" fillId="2" borderId="5" xfId="0" applyFont="1" applyFill="1" applyBorder="1" applyAlignment="1">
      <alignment vertical="top" wrapText="1"/>
    </xf>
    <xf numFmtId="0" fontId="6" fillId="2" borderId="4" xfId="0" applyFont="1" applyFill="1" applyBorder="1" applyAlignment="1">
      <alignment vertical="top" wrapText="1"/>
    </xf>
    <xf numFmtId="0" fontId="3" fillId="2" borderId="6" xfId="0" applyFont="1" applyFill="1" applyBorder="1" applyAlignment="1">
      <alignment vertical="top" wrapText="1"/>
    </xf>
    <xf numFmtId="0" fontId="6" fillId="2" borderId="7" xfId="0" applyFont="1" applyFill="1" applyBorder="1" applyAlignment="1">
      <alignment vertical="top" wrapText="1"/>
    </xf>
    <xf numFmtId="0" fontId="5" fillId="2" borderId="7" xfId="0" applyFont="1" applyFill="1" applyBorder="1" applyAlignment="1">
      <alignment vertical="top" wrapText="1"/>
    </xf>
    <xf numFmtId="0" fontId="3" fillId="2" borderId="5" xfId="0" applyFont="1" applyFill="1" applyBorder="1" applyAlignment="1">
      <alignment vertical="top" wrapText="1"/>
    </xf>
    <xf numFmtId="0" fontId="1" fillId="2" borderId="6" xfId="0" applyFont="1" applyFill="1" applyBorder="1" applyAlignment="1">
      <alignment vertical="top" wrapText="1"/>
    </xf>
    <xf numFmtId="0" fontId="3" fillId="2" borderId="7" xfId="0" applyFont="1" applyFill="1" applyBorder="1" applyAlignment="1">
      <alignment vertical="top" wrapText="1"/>
    </xf>
    <xf numFmtId="0" fontId="3" fillId="2" borderId="6" xfId="0" applyFont="1" applyFill="1" applyBorder="1" applyAlignment="1">
      <alignment horizontal="left" vertical="top" wrapText="1" indent="6"/>
    </xf>
    <xf numFmtId="0" fontId="2" fillId="2" borderId="7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8" fillId="0" borderId="1" xfId="0" applyFont="1" applyBorder="1"/>
    <xf numFmtId="0" fontId="8" fillId="0" borderId="0" xfId="0" applyFont="1"/>
    <xf numFmtId="2" fontId="1" fillId="2" borderId="5" xfId="0" applyNumberFormat="1" applyFont="1" applyFill="1" applyBorder="1" applyAlignment="1">
      <alignment vertical="top" wrapText="1"/>
    </xf>
    <xf numFmtId="2" fontId="1" fillId="2" borderId="7" xfId="0" applyNumberFormat="1" applyFont="1" applyFill="1" applyBorder="1" applyAlignment="1">
      <alignment vertical="top" wrapText="1"/>
    </xf>
    <xf numFmtId="2" fontId="1" fillId="2" borderId="7" xfId="0" applyNumberFormat="1" applyFont="1" applyFill="1" applyBorder="1" applyAlignment="1">
      <alignment vertical="center" wrapText="1"/>
    </xf>
    <xf numFmtId="2" fontId="8" fillId="0" borderId="1" xfId="0" applyNumberFormat="1" applyFont="1" applyBorder="1"/>
    <xf numFmtId="2" fontId="5" fillId="2" borderId="7" xfId="0" applyNumberFormat="1" applyFont="1" applyFill="1" applyBorder="1" applyAlignment="1">
      <alignment vertical="top" wrapText="1"/>
    </xf>
    <xf numFmtId="2" fontId="8" fillId="0" borderId="0" xfId="0" applyNumberFormat="1" applyFont="1"/>
    <xf numFmtId="164" fontId="8" fillId="0" borderId="1" xfId="0" applyNumberFormat="1" applyFont="1" applyBorder="1" applyAlignment="1">
      <alignment horizontal="center"/>
    </xf>
    <xf numFmtId="164" fontId="1" fillId="2" borderId="5" xfId="0" applyNumberFormat="1" applyFont="1" applyFill="1" applyBorder="1" applyAlignment="1">
      <alignment vertical="top" wrapText="1"/>
    </xf>
    <xf numFmtId="164" fontId="1" fillId="2" borderId="7" xfId="0" applyNumberFormat="1" applyFont="1" applyFill="1" applyBorder="1" applyAlignment="1">
      <alignment vertical="top" wrapText="1"/>
    </xf>
    <xf numFmtId="164" fontId="1" fillId="2" borderId="7" xfId="0" applyNumberFormat="1" applyFont="1" applyFill="1" applyBorder="1" applyAlignment="1">
      <alignment vertical="center" wrapText="1"/>
    </xf>
    <xf numFmtId="164" fontId="8" fillId="0" borderId="1" xfId="0" applyNumberFormat="1" applyFont="1" applyBorder="1"/>
    <xf numFmtId="164" fontId="5" fillId="2" borderId="7" xfId="0" applyNumberFormat="1" applyFont="1" applyFill="1" applyBorder="1" applyAlignment="1">
      <alignment vertical="top" wrapText="1"/>
    </xf>
    <xf numFmtId="164" fontId="8" fillId="0" borderId="0" xfId="0" applyNumberFormat="1" applyFont="1"/>
    <xf numFmtId="164" fontId="9" fillId="0" borderId="1" xfId="0" applyNumberFormat="1" applyFont="1" applyBorder="1"/>
    <xf numFmtId="2" fontId="9" fillId="0" borderId="1" xfId="0" applyNumberFormat="1" applyFont="1" applyBorder="1"/>
    <xf numFmtId="0" fontId="2" fillId="2" borderId="5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164" fontId="1" fillId="2" borderId="5" xfId="0" applyNumberFormat="1" applyFont="1" applyFill="1" applyBorder="1" applyAlignment="1">
      <alignment vertical="center" wrapText="1"/>
    </xf>
    <xf numFmtId="2" fontId="1" fillId="2" borderId="5" xfId="0" applyNumberFormat="1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164" fontId="1" fillId="2" borderId="4" xfId="0" applyNumberFormat="1" applyFont="1" applyFill="1" applyBorder="1" applyAlignment="1">
      <alignment vertical="top" wrapText="1"/>
    </xf>
    <xf numFmtId="0" fontId="2" fillId="2" borderId="5" xfId="0" applyFont="1" applyFill="1" applyBorder="1" applyAlignment="1">
      <alignment horizontal="right" vertical="top" wrapText="1"/>
    </xf>
    <xf numFmtId="0" fontId="2" fillId="2" borderId="6" xfId="0" applyFont="1" applyFill="1" applyBorder="1" applyAlignment="1">
      <alignment horizontal="right" vertical="center" wrapText="1"/>
    </xf>
    <xf numFmtId="0" fontId="6" fillId="2" borderId="9" xfId="0" applyFont="1" applyFill="1" applyBorder="1" applyAlignment="1">
      <alignment vertical="top" wrapText="1"/>
    </xf>
    <xf numFmtId="0" fontId="6" fillId="2" borderId="8" xfId="0" applyFont="1" applyFill="1" applyBorder="1" applyAlignment="1">
      <alignment vertical="top" wrapText="1"/>
    </xf>
    <xf numFmtId="0" fontId="6" fillId="2" borderId="5" xfId="0" applyFont="1" applyFill="1" applyBorder="1" applyAlignment="1">
      <alignment vertical="top" wrapText="1"/>
    </xf>
    <xf numFmtId="0" fontId="7" fillId="0" borderId="1" xfId="0" applyFont="1" applyBorder="1" applyAlignment="1">
      <alignment horizontal="center"/>
    </xf>
    <xf numFmtId="164" fontId="8" fillId="0" borderId="1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2" fontId="8" fillId="0" borderId="2" xfId="0" applyNumberFormat="1" applyFont="1" applyFill="1" applyBorder="1" applyAlignment="1">
      <alignment horizontal="center" vertical="center" wrapText="1"/>
    </xf>
    <xf numFmtId="2" fontId="8" fillId="0" borderId="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2"/>
  <sheetViews>
    <sheetView tabSelected="1" topLeftCell="A19" workbookViewId="0">
      <selection activeCell="C20" sqref="C20"/>
    </sheetView>
  </sheetViews>
  <sheetFormatPr defaultRowHeight="15"/>
  <cols>
    <col min="1" max="1" width="14.140625" style="21" customWidth="1"/>
    <col min="2" max="2" width="6.85546875" style="21" customWidth="1"/>
    <col min="3" max="3" width="29.7109375" style="21" customWidth="1"/>
    <col min="4" max="4" width="9" style="34" customWidth="1"/>
    <col min="5" max="5" width="9.42578125" style="34" customWidth="1"/>
    <col min="6" max="6" width="9.5703125" style="34" customWidth="1"/>
    <col min="7" max="7" width="10.5703125" style="27" customWidth="1"/>
  </cols>
  <sheetData>
    <row r="1" spans="1:7" ht="18.75">
      <c r="A1" s="50" t="s">
        <v>8</v>
      </c>
      <c r="B1" s="50"/>
      <c r="C1" s="50"/>
      <c r="D1" s="50"/>
      <c r="E1" s="50"/>
      <c r="F1" s="50"/>
      <c r="G1" s="50"/>
    </row>
    <row r="2" spans="1:7" ht="96.6" customHeight="1">
      <c r="A2" s="54" t="s">
        <v>0</v>
      </c>
      <c r="B2" s="52" t="s">
        <v>1</v>
      </c>
      <c r="C2" s="52" t="s">
        <v>2</v>
      </c>
      <c r="D2" s="51" t="s">
        <v>3</v>
      </c>
      <c r="E2" s="51"/>
      <c r="F2" s="51"/>
      <c r="G2" s="56" t="s">
        <v>4</v>
      </c>
    </row>
    <row r="3" spans="1:7" ht="15.75" thickBot="1">
      <c r="A3" s="55"/>
      <c r="B3" s="53"/>
      <c r="C3" s="53"/>
      <c r="D3" s="28" t="s">
        <v>5</v>
      </c>
      <c r="E3" s="28" t="s">
        <v>6</v>
      </c>
      <c r="F3" s="28" t="s">
        <v>7</v>
      </c>
      <c r="G3" s="57"/>
    </row>
    <row r="4" spans="1:7" ht="16.5" thickBot="1">
      <c r="A4" s="1"/>
      <c r="B4" s="2"/>
      <c r="C4" s="3" t="s">
        <v>9</v>
      </c>
      <c r="D4" s="29"/>
      <c r="E4" s="29"/>
      <c r="F4" s="29"/>
      <c r="G4" s="22"/>
    </row>
    <row r="5" spans="1:7" ht="16.5" thickBot="1">
      <c r="A5" s="4" t="s">
        <v>10</v>
      </c>
      <c r="B5" s="5">
        <v>250</v>
      </c>
      <c r="C5" s="6" t="s">
        <v>11</v>
      </c>
      <c r="D5" s="30">
        <v>10.265000000000001</v>
      </c>
      <c r="E5" s="30">
        <v>9.875</v>
      </c>
      <c r="F5" s="30">
        <v>51.715000000000003</v>
      </c>
      <c r="G5" s="23">
        <v>326.85000000000002</v>
      </c>
    </row>
    <row r="6" spans="1:7" ht="16.5" thickBot="1">
      <c r="A6" s="7" t="s">
        <v>12</v>
      </c>
      <c r="B6" s="8">
        <v>30</v>
      </c>
      <c r="C6" s="9" t="s">
        <v>13</v>
      </c>
      <c r="D6" s="29">
        <v>7.02</v>
      </c>
      <c r="E6" s="29">
        <v>9</v>
      </c>
      <c r="F6" s="29"/>
      <c r="G6" s="22">
        <v>111.3</v>
      </c>
    </row>
    <row r="7" spans="1:7" ht="26.25" thickBot="1">
      <c r="A7" s="7" t="s">
        <v>26</v>
      </c>
      <c r="B7" s="8">
        <v>200</v>
      </c>
      <c r="C7" s="9" t="s">
        <v>27</v>
      </c>
      <c r="D7" s="29">
        <v>1.88</v>
      </c>
      <c r="E7" s="29">
        <v>1.984</v>
      </c>
      <c r="F7" s="29">
        <v>27.986000000000001</v>
      </c>
      <c r="G7" s="22">
        <v>135.56</v>
      </c>
    </row>
    <row r="8" spans="1:7" ht="16.5" thickBot="1">
      <c r="A8" s="4"/>
      <c r="B8" s="18">
        <v>85</v>
      </c>
      <c r="C8" s="19" t="s">
        <v>14</v>
      </c>
      <c r="D8" s="31">
        <v>6.5449999999999999</v>
      </c>
      <c r="E8" s="31">
        <v>2.04</v>
      </c>
      <c r="F8" s="31">
        <v>45.645000000000003</v>
      </c>
      <c r="G8" s="24">
        <v>215.9</v>
      </c>
    </row>
    <row r="9" spans="1:7" ht="16.5" thickBot="1">
      <c r="A9" s="20"/>
      <c r="B9" s="20"/>
      <c r="C9" s="10" t="s">
        <v>15</v>
      </c>
      <c r="D9" s="35">
        <f>SUM(D5:D8)</f>
        <v>25.71</v>
      </c>
      <c r="E9" s="35">
        <f t="shared" ref="E9:G9" si="0">SUM(E5:E8)</f>
        <v>22.899000000000001</v>
      </c>
      <c r="F9" s="35">
        <f t="shared" si="0"/>
        <v>125.346</v>
      </c>
      <c r="G9" s="36">
        <f t="shared" si="0"/>
        <v>789.61</v>
      </c>
    </row>
    <row r="10" spans="1:7" ht="16.5" thickBot="1">
      <c r="A10" s="20"/>
      <c r="B10" s="20"/>
      <c r="C10" s="11" t="s">
        <v>16</v>
      </c>
      <c r="D10" s="32"/>
      <c r="E10" s="32"/>
      <c r="F10" s="32"/>
      <c r="G10" s="25"/>
    </row>
    <row r="11" spans="1:7" ht="16.5" thickBot="1">
      <c r="A11" s="4"/>
      <c r="B11" s="37">
        <v>100</v>
      </c>
      <c r="C11" s="38" t="s">
        <v>28</v>
      </c>
      <c r="D11" s="39">
        <v>78</v>
      </c>
      <c r="E11" s="39">
        <v>4.2</v>
      </c>
      <c r="F11" s="39">
        <v>11.2</v>
      </c>
      <c r="G11" s="40">
        <v>113</v>
      </c>
    </row>
    <row r="12" spans="1:7" ht="16.5" thickBot="1">
      <c r="A12" s="41"/>
      <c r="B12" s="42">
        <v>210</v>
      </c>
      <c r="C12" s="19" t="s">
        <v>29</v>
      </c>
      <c r="D12" s="31">
        <v>5.6</v>
      </c>
      <c r="E12" s="31">
        <v>5</v>
      </c>
      <c r="F12" s="31">
        <v>22</v>
      </c>
      <c r="G12" s="24">
        <v>155.4</v>
      </c>
    </row>
    <row r="13" spans="1:7" ht="16.5" thickBot="1">
      <c r="A13" s="43"/>
      <c r="B13" s="37">
        <v>50</v>
      </c>
      <c r="C13" s="38" t="s">
        <v>30</v>
      </c>
      <c r="D13" s="32"/>
      <c r="E13" s="32"/>
      <c r="F13" s="32"/>
      <c r="G13" s="25"/>
    </row>
    <row r="14" spans="1:7" ht="16.5" thickBot="1">
      <c r="A14" s="20"/>
      <c r="B14" s="43">
        <v>20</v>
      </c>
      <c r="C14" s="38" t="s">
        <v>14</v>
      </c>
      <c r="D14" s="44">
        <v>1.54</v>
      </c>
      <c r="E14" s="29">
        <v>0.48</v>
      </c>
      <c r="F14" s="29">
        <v>10.74</v>
      </c>
      <c r="G14" s="22">
        <v>50.8</v>
      </c>
    </row>
    <row r="15" spans="1:7" ht="16.5" thickBot="1">
      <c r="A15" s="4"/>
      <c r="B15" s="5"/>
      <c r="C15" s="12" t="s">
        <v>15</v>
      </c>
      <c r="D15" s="33">
        <f>SUM(D11:D14)</f>
        <v>85.14</v>
      </c>
      <c r="E15" s="33">
        <f>SUM(E11:E14)</f>
        <v>9.68</v>
      </c>
      <c r="F15" s="33">
        <f>SUM(F11:F14)</f>
        <v>43.940000000000005</v>
      </c>
      <c r="G15" s="26">
        <f>SUM(G11:G14)</f>
        <v>319.2</v>
      </c>
    </row>
    <row r="16" spans="1:7" ht="16.5" thickBot="1">
      <c r="A16" s="20"/>
      <c r="B16" s="7"/>
      <c r="C16" s="14" t="s">
        <v>18</v>
      </c>
      <c r="D16" s="32"/>
      <c r="E16" s="32"/>
      <c r="F16" s="32"/>
      <c r="G16" s="25"/>
    </row>
    <row r="17" spans="1:7" ht="16.5" thickBot="1">
      <c r="A17" s="7" t="s">
        <v>24</v>
      </c>
      <c r="B17" s="8">
        <v>100</v>
      </c>
      <c r="C17" s="9" t="s">
        <v>25</v>
      </c>
      <c r="D17" s="29">
        <v>10.462999999999999</v>
      </c>
      <c r="E17" s="29">
        <v>10.198</v>
      </c>
      <c r="F17" s="29">
        <v>4.6589999999999998</v>
      </c>
      <c r="G17" s="22">
        <v>149.37</v>
      </c>
    </row>
    <row r="18" spans="1:7" ht="32.25" thickBot="1">
      <c r="A18" s="7" t="s">
        <v>21</v>
      </c>
      <c r="B18" s="8">
        <v>250</v>
      </c>
      <c r="C18" s="9" t="s">
        <v>20</v>
      </c>
      <c r="D18" s="29">
        <v>11.095000000000001</v>
      </c>
      <c r="E18" s="29">
        <v>8.6050000000000004</v>
      </c>
      <c r="F18" s="29">
        <v>22.274999999999999</v>
      </c>
      <c r="G18" s="22">
        <v>207.33</v>
      </c>
    </row>
    <row r="19" spans="1:7" ht="16.5" thickBot="1">
      <c r="A19" s="43" t="s">
        <v>31</v>
      </c>
      <c r="B19" s="37">
        <v>205</v>
      </c>
      <c r="C19" s="38" t="s">
        <v>32</v>
      </c>
      <c r="D19" s="39">
        <v>4.5250000000000004</v>
      </c>
      <c r="E19" s="39">
        <v>5.335</v>
      </c>
      <c r="F19" s="39">
        <v>34.01</v>
      </c>
      <c r="G19" s="40">
        <v>194.71</v>
      </c>
    </row>
    <row r="20" spans="1:7" ht="32.25" thickBot="1">
      <c r="A20" s="7" t="s">
        <v>37</v>
      </c>
      <c r="B20" s="45" t="s">
        <v>39</v>
      </c>
      <c r="C20" s="9" t="s">
        <v>40</v>
      </c>
      <c r="D20" s="29">
        <v>20.414000000000001</v>
      </c>
      <c r="E20" s="29">
        <v>16.411999999999999</v>
      </c>
      <c r="F20" s="29">
        <v>10.913</v>
      </c>
      <c r="G20" s="22">
        <v>266.45999999999998</v>
      </c>
    </row>
    <row r="21" spans="1:7" ht="16.5" thickBot="1">
      <c r="A21" s="43" t="s">
        <v>17</v>
      </c>
      <c r="B21" s="37">
        <v>200</v>
      </c>
      <c r="C21" s="38" t="s">
        <v>33</v>
      </c>
      <c r="D21" s="39">
        <v>0.8</v>
      </c>
      <c r="E21" s="39"/>
      <c r="F21" s="39">
        <v>31.94</v>
      </c>
      <c r="G21" s="40">
        <v>130.19999999999999</v>
      </c>
    </row>
    <row r="22" spans="1:7" ht="16.5" thickBot="1">
      <c r="A22" s="4"/>
      <c r="B22" s="18">
        <v>60</v>
      </c>
      <c r="C22" s="19" t="s">
        <v>14</v>
      </c>
      <c r="D22" s="31">
        <v>4.62</v>
      </c>
      <c r="E22" s="31">
        <v>1.44</v>
      </c>
      <c r="F22" s="31">
        <v>32.22</v>
      </c>
      <c r="G22" s="24">
        <v>152.4</v>
      </c>
    </row>
    <row r="23" spans="1:7" ht="16.5" thickBot="1">
      <c r="A23" s="4"/>
      <c r="B23" s="18">
        <v>75</v>
      </c>
      <c r="C23" s="19" t="s">
        <v>19</v>
      </c>
      <c r="D23" s="31">
        <v>3.5249999999999999</v>
      </c>
      <c r="E23" s="31">
        <v>0.52500000000000002</v>
      </c>
      <c r="F23" s="31">
        <v>37.35</v>
      </c>
      <c r="G23" s="24">
        <v>160.5</v>
      </c>
    </row>
    <row r="24" spans="1:7" ht="16.5" thickBot="1">
      <c r="A24" s="4"/>
      <c r="B24" s="5"/>
      <c r="C24" s="12" t="s">
        <v>15</v>
      </c>
      <c r="D24" s="33">
        <f>SUM(D17:D23)</f>
        <v>55.441999999999993</v>
      </c>
      <c r="E24" s="33">
        <f t="shared" ref="E24:G24" si="1">SUM(E17:E23)</f>
        <v>42.514999999999993</v>
      </c>
      <c r="F24" s="33">
        <f t="shared" si="1"/>
        <v>173.36699999999999</v>
      </c>
      <c r="G24" s="26">
        <f t="shared" si="1"/>
        <v>1260.9700000000003</v>
      </c>
    </row>
    <row r="25" spans="1:7" ht="16.5" thickBot="1">
      <c r="A25" s="7"/>
      <c r="B25" s="8"/>
      <c r="C25" s="3" t="s">
        <v>22</v>
      </c>
      <c r="D25" s="29"/>
      <c r="E25" s="29"/>
      <c r="F25" s="29"/>
      <c r="G25" s="22"/>
    </row>
    <row r="26" spans="1:7" ht="32.25" thickBot="1">
      <c r="A26" s="7" t="s">
        <v>34</v>
      </c>
      <c r="B26" s="8">
        <v>210</v>
      </c>
      <c r="C26" s="9" t="s">
        <v>35</v>
      </c>
      <c r="D26" s="29">
        <v>24.66</v>
      </c>
      <c r="E26" s="29">
        <v>26.89</v>
      </c>
      <c r="F26" s="29">
        <v>53.965000000000003</v>
      </c>
      <c r="G26" s="22">
        <v>550.4</v>
      </c>
    </row>
    <row r="27" spans="1:7" ht="16.5" thickBot="1">
      <c r="A27" s="4"/>
      <c r="B27" s="43">
        <v>260</v>
      </c>
      <c r="C27" s="38" t="s">
        <v>38</v>
      </c>
      <c r="D27" s="39">
        <v>1.04</v>
      </c>
      <c r="E27" s="39"/>
      <c r="F27" s="39">
        <v>29.38</v>
      </c>
      <c r="G27" s="40">
        <v>119.6</v>
      </c>
    </row>
    <row r="28" spans="1:7" ht="16.5" thickBot="1">
      <c r="A28" s="20"/>
      <c r="B28" s="46">
        <v>200</v>
      </c>
      <c r="C28" s="19" t="s">
        <v>36</v>
      </c>
      <c r="D28" s="31"/>
      <c r="E28" s="31"/>
      <c r="F28" s="31">
        <v>22.4</v>
      </c>
      <c r="G28" s="24">
        <v>90</v>
      </c>
    </row>
    <row r="29" spans="1:7" ht="16.5" thickBot="1">
      <c r="A29" s="20"/>
      <c r="B29" s="20"/>
      <c r="C29" s="10" t="s">
        <v>15</v>
      </c>
      <c r="D29" s="35">
        <f>SUM(D26:D28)</f>
        <v>25.7</v>
      </c>
      <c r="E29" s="35">
        <f t="shared" ref="E29:G29" si="2">SUM(E26:E28)</f>
        <v>26.89</v>
      </c>
      <c r="F29" s="35">
        <f t="shared" si="2"/>
        <v>105.745</v>
      </c>
      <c r="G29" s="36">
        <f t="shared" si="2"/>
        <v>760</v>
      </c>
    </row>
    <row r="30" spans="1:7" ht="16.5" thickBot="1">
      <c r="A30" s="20"/>
      <c r="B30" s="20"/>
      <c r="C30" s="17"/>
      <c r="D30" s="32"/>
      <c r="E30" s="32"/>
      <c r="F30" s="32"/>
      <c r="G30" s="25"/>
    </row>
    <row r="31" spans="1:7" ht="16.5" thickBot="1">
      <c r="A31" s="7"/>
      <c r="B31" s="8"/>
      <c r="C31" s="9"/>
      <c r="D31" s="29"/>
      <c r="E31" s="29"/>
      <c r="F31" s="29"/>
      <c r="G31" s="22"/>
    </row>
    <row r="32" spans="1:7" ht="16.5" thickBot="1">
      <c r="A32" s="7"/>
      <c r="B32" s="8"/>
      <c r="C32" s="9"/>
      <c r="D32" s="29"/>
      <c r="E32" s="29"/>
      <c r="F32" s="29"/>
      <c r="G32" s="22"/>
    </row>
    <row r="33" spans="1:7" ht="16.5" thickBot="1">
      <c r="A33" s="4"/>
      <c r="B33" s="5"/>
      <c r="C33" s="6"/>
      <c r="D33" s="30"/>
      <c r="E33" s="30"/>
      <c r="F33" s="30"/>
      <c r="G33" s="23"/>
    </row>
    <row r="34" spans="1:7" ht="16.5" thickBot="1">
      <c r="A34" s="4"/>
      <c r="B34" s="5"/>
      <c r="C34" s="6"/>
      <c r="D34" s="30"/>
      <c r="E34" s="30"/>
      <c r="F34" s="30"/>
      <c r="G34" s="23"/>
    </row>
    <row r="35" spans="1:7" ht="16.5" thickBot="1">
      <c r="A35" s="4"/>
      <c r="B35" s="5"/>
      <c r="C35" s="6"/>
      <c r="D35" s="30"/>
      <c r="E35" s="30"/>
      <c r="F35" s="30"/>
      <c r="G35" s="23"/>
    </row>
    <row r="36" spans="1:7" ht="16.5" thickBot="1">
      <c r="A36" s="4"/>
      <c r="B36" s="18"/>
      <c r="C36" s="19"/>
      <c r="D36" s="31"/>
      <c r="E36" s="31"/>
      <c r="F36" s="31"/>
      <c r="G36" s="24"/>
    </row>
    <row r="37" spans="1:7" ht="16.5" thickBot="1">
      <c r="A37" s="15"/>
      <c r="B37" s="18"/>
      <c r="C37" s="19"/>
      <c r="D37" s="31"/>
      <c r="E37" s="31"/>
      <c r="F37" s="31"/>
      <c r="G37" s="24"/>
    </row>
    <row r="38" spans="1:7" ht="16.5" thickBot="1">
      <c r="A38" s="4"/>
      <c r="B38" s="5"/>
      <c r="C38" s="12"/>
      <c r="D38" s="33"/>
      <c r="E38" s="33"/>
      <c r="F38" s="33"/>
      <c r="G38" s="26"/>
    </row>
    <row r="39" spans="1:7" ht="16.5" thickBot="1">
      <c r="A39" s="4"/>
      <c r="B39" s="13"/>
      <c r="C39" s="16"/>
      <c r="D39" s="33"/>
      <c r="E39" s="33"/>
      <c r="F39" s="33"/>
      <c r="G39" s="26"/>
    </row>
    <row r="40" spans="1:7" ht="16.5" thickBot="1">
      <c r="A40" s="7"/>
      <c r="B40" s="2"/>
      <c r="C40" s="9"/>
      <c r="D40" s="29"/>
      <c r="E40" s="29"/>
      <c r="F40" s="29"/>
      <c r="G40" s="22"/>
    </row>
    <row r="41" spans="1:7" ht="14.45" customHeight="1" thickBot="1">
      <c r="A41" s="4"/>
      <c r="B41" s="13"/>
      <c r="C41" s="12"/>
      <c r="D41" s="33"/>
      <c r="E41" s="33"/>
      <c r="F41" s="33"/>
      <c r="G41" s="26"/>
    </row>
    <row r="42" spans="1:7" ht="16.5" thickBot="1">
      <c r="A42" s="47" t="s">
        <v>23</v>
      </c>
      <c r="B42" s="48"/>
      <c r="C42" s="49"/>
      <c r="D42" s="33">
        <f>SUM(D41+D38+D29+D24+D15+D9)</f>
        <v>191.99199999999999</v>
      </c>
      <c r="E42" s="33">
        <f>SUM(E41+E38+E29+E24+E15+E9)</f>
        <v>101.98400000000001</v>
      </c>
      <c r="F42" s="33">
        <f>SUM(F41+F38+F29+F24+F15+F9)</f>
        <v>448.39799999999997</v>
      </c>
      <c r="G42" s="26">
        <f>SUM(G41+G38+G29+G24+G15+G9)</f>
        <v>3129.78</v>
      </c>
    </row>
  </sheetData>
  <mergeCells count="7">
    <mergeCell ref="A42:C42"/>
    <mergeCell ref="A1:G1"/>
    <mergeCell ref="D2:F2"/>
    <mergeCell ref="C2:C3"/>
    <mergeCell ref="B2:B3"/>
    <mergeCell ref="A2:A3"/>
    <mergeCell ref="G2:G3"/>
  </mergeCells>
  <pageMargins left="0.70866141732283472" right="0.39370078740157483" top="0.15748031496062992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Лист3</vt:lpstr>
      <vt:lpstr>Лист4</vt:lpstr>
      <vt:lpstr>Лист5</vt:lpstr>
      <vt:lpstr>Лист6</vt:lpstr>
    </vt:vector>
  </TitlesOfParts>
  <Company>Кадетский корпус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user</cp:lastModifiedBy>
  <cp:lastPrinted>2021-02-20T09:46:17Z</cp:lastPrinted>
  <dcterms:created xsi:type="dcterms:W3CDTF">2016-09-12T12:24:26Z</dcterms:created>
  <dcterms:modified xsi:type="dcterms:W3CDTF">2024-11-21T09:55:32Z</dcterms:modified>
</cp:coreProperties>
</file>