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E38" i="1"/>
  <c r="F38"/>
  <c r="G38"/>
  <c r="D38"/>
  <c r="E30"/>
  <c r="F30"/>
  <c r="G30"/>
  <c r="D30"/>
  <c r="E25"/>
  <c r="F25"/>
  <c r="G25"/>
  <c r="D25"/>
  <c r="E15"/>
  <c r="F15"/>
  <c r="G15"/>
  <c r="D15"/>
  <c r="G9"/>
  <c r="E9"/>
  <c r="F9"/>
  <c r="D9"/>
  <c r="D40" l="1"/>
  <c r="F40"/>
  <c r="G40"/>
  <c r="E40"/>
</calcChain>
</file>

<file path=xl/sharedStrings.xml><?xml version="1.0" encoding="utf-8"?>
<sst xmlns="http://schemas.openxmlformats.org/spreadsheetml/2006/main" count="59" uniqueCount="50">
  <si>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</si>
  <si>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</si>
  <si>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</si>
  <si>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</si>
  <si>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</si>
  <si>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</si>
  <si>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</si>
  <si>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</si>
  <si>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3 день</t>
  </si>
  <si>
    <t>Завтрак</t>
  </si>
  <si>
    <t>№311стр257</t>
  </si>
  <si>
    <t>Каша манная молочная</t>
  </si>
  <si>
    <t>№1стр65</t>
  </si>
  <si>
    <t>Масло сливочное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</si>
  <si>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</si>
  <si>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</si>
  <si>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</si>
  <si>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</si>
  <si>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№32 стр143-144</t>
  </si>
  <si>
    <t>Рассольник «Ленинградский»</t>
  </si>
  <si>
    <t>Хлеб ржаной</t>
  </si>
  <si>
    <t>Полдник</t>
  </si>
  <si>
    <t>Ужин</t>
  </si>
  <si>
    <t>Пищевая ценность за день</t>
  </si>
  <si>
    <t>№216 стр.216</t>
  </si>
  <si>
    <t xml:space="preserve">Картофель тушеный </t>
  </si>
  <si>
    <t>№686стр478</t>
  </si>
  <si>
    <t>Чай с лимоном</t>
  </si>
  <si>
    <t>№686 стр478</t>
  </si>
  <si>
    <t>Компот из свежих плодов</t>
  </si>
  <si>
    <t>№297 стр250</t>
  </si>
  <si>
    <t>Рис отварной</t>
  </si>
  <si>
    <t>№736стр.507</t>
  </si>
  <si>
    <t>Соус томатный с овощами</t>
  </si>
  <si>
    <t>№498стр390</t>
  </si>
  <si>
    <t>Оладьи из печени</t>
  </si>
  <si>
    <t>Колбаса отварная</t>
  </si>
  <si>
    <t>Творожок</t>
  </si>
  <si>
    <t>Йогурт</t>
  </si>
  <si>
    <t>ТТК</t>
  </si>
  <si>
    <t>Запеканка манная</t>
  </si>
  <si>
    <t>Сок</t>
  </si>
  <si>
    <t>№3 стр66</t>
  </si>
  <si>
    <t>Сыр</t>
  </si>
  <si>
    <t>№487 стр382-383</t>
  </si>
  <si>
    <t>Птица отварная</t>
  </si>
  <si>
    <t>Какао с молоком</t>
  </si>
  <si>
    <t>№63 стр98</t>
  </si>
  <si>
    <t>Салат «Несвижский»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</si>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</sst>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 indent="6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6" fillId="0" borderId="1" xfId="0" applyFont="1" applyBorder="1"/>
    <xf numFmtId="0" fontId="9" fillId="0" borderId="1" xfId="0" applyFont="1" applyBorder="1"/>
    <xf numFmtId="0" fontId="9" fillId="0" borderId="0" xfId="0" applyFont="1"/>
    <xf numFmtId="164" fontId="9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vertical="top" wrapText="1"/>
    </xf>
    <xf numFmtId="164" fontId="5" fillId="2" borderId="7" xfId="0" applyNumberFormat="1" applyFont="1" applyFill="1" applyBorder="1" applyAlignment="1">
      <alignment vertical="center" wrapText="1"/>
    </xf>
    <xf numFmtId="164" fontId="9" fillId="0" borderId="1" xfId="0" applyNumberFormat="1" applyFont="1" applyBorder="1"/>
    <xf numFmtId="164" fontId="1" fillId="2" borderId="7" xfId="0" applyNumberFormat="1" applyFont="1" applyFill="1" applyBorder="1" applyAlignment="1">
      <alignment vertical="top" wrapText="1"/>
    </xf>
    <xf numFmtId="164" fontId="9" fillId="0" borderId="0" xfId="0" applyNumberFormat="1" applyFont="1"/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center" wrapText="1"/>
    </xf>
    <xf numFmtId="2" fontId="9" fillId="0" borderId="1" xfId="0" applyNumberFormat="1" applyFont="1" applyBorder="1"/>
    <xf numFmtId="2" fontId="1" fillId="2" borderId="7" xfId="0" applyNumberFormat="1" applyFont="1" applyFill="1" applyBorder="1" applyAlignment="1">
      <alignment vertical="top" wrapText="1"/>
    </xf>
    <xf numFmtId="2" fontId="9" fillId="0" borderId="0" xfId="0" applyNumberFormat="1" applyFont="1"/>
    <xf numFmtId="164" fontId="10" fillId="0" borderId="1" xfId="0" applyNumberFormat="1" applyFont="1" applyBorder="1"/>
    <xf numFmtId="2" fontId="10" fillId="0" borderId="1" xfId="0" applyNumberFormat="1" applyFont="1" applyBorder="1"/>
    <xf numFmtId="0" fontId="1" fillId="2" borderId="7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28" workbookViewId="0">
      <selection activeCell="A33" sqref="A33:G33"/>
    </sheetView>
  </sheetViews>
  <sheetFormatPr defaultRowHeight="15"/>
  <cols>
    <col min="1" max="1" width="16.28515625" style="24" customWidth="1"/>
    <col min="2" max="2" width="7.5703125" style="24" customWidth="1"/>
    <col min="3" max="3" width="29.7109375" style="24" customWidth="1"/>
    <col min="4" max="4" width="8.140625" style="33" customWidth="1"/>
    <col min="5" max="5" width="8.5703125" style="33" customWidth="1"/>
    <col min="6" max="6" width="9.5703125" style="33" customWidth="1"/>
    <col min="7" max="7" width="10.5703125" style="40" customWidth="1"/>
  </cols>
  <sheetData>
    <row r="1" spans="1:7" ht="18.75">
      <c r="A1" s="44" t="s">
        <v>8</v>
      </c>
      <c r="B1" s="44"/>
      <c r="C1" s="44"/>
      <c r="D1" s="44"/>
      <c r="E1" s="44"/>
      <c r="F1" s="44"/>
      <c r="G1" s="44"/>
    </row>
    <row r="2" spans="1:7" ht="110.25" customHeight="1">
      <c r="A2" s="46" t="s">
        <v>0</v>
      </c>
      <c r="B2" s="46" t="s">
        <v>1</v>
      </c>
      <c r="C2" s="46" t="s">
        <v>2</v>
      </c>
      <c r="D2" s="45" t="s">
        <v>3</v>
      </c>
      <c r="E2" s="45"/>
      <c r="F2" s="45"/>
      <c r="G2" s="48" t="s">
        <v>4</v>
      </c>
    </row>
    <row r="3" spans="1:7" ht="15.75" thickBot="1">
      <c r="A3" s="47"/>
      <c r="B3" s="47"/>
      <c r="C3" s="47"/>
      <c r="D3" s="25" t="s">
        <v>5</v>
      </c>
      <c r="E3" s="25" t="s">
        <v>6</v>
      </c>
      <c r="F3" s="25" t="s">
        <v>7</v>
      </c>
      <c r="G3" s="49"/>
    </row>
    <row r="4" spans="1:7" ht="16.5" thickBot="1">
      <c r="A4" s="1"/>
      <c r="B4" s="2"/>
      <c r="C4" s="3" t="s">
        <v>9</v>
      </c>
      <c r="D4" s="26"/>
      <c r="E4" s="26"/>
      <c r="F4" s="26"/>
      <c r="G4" s="34"/>
    </row>
    <row r="5" spans="1:7" ht="16.5" thickBot="1">
      <c r="A5" s="4" t="s">
        <v>10</v>
      </c>
      <c r="B5" s="5">
        <v>250</v>
      </c>
      <c r="C5" s="6" t="s">
        <v>11</v>
      </c>
      <c r="D5" s="27">
        <v>8.3559999999999999</v>
      </c>
      <c r="E5" s="27">
        <v>8.6780000000000008</v>
      </c>
      <c r="F5" s="27">
        <v>43.6</v>
      </c>
      <c r="G5" s="35">
        <v>277.86</v>
      </c>
    </row>
    <row r="6" spans="1:7" ht="16.5" thickBot="1">
      <c r="A6" s="4" t="s">
        <v>12</v>
      </c>
      <c r="B6" s="5">
        <v>10</v>
      </c>
      <c r="C6" s="6" t="s">
        <v>13</v>
      </c>
      <c r="D6" s="28">
        <v>0.13</v>
      </c>
      <c r="E6" s="29">
        <v>7.25</v>
      </c>
      <c r="F6" s="29">
        <v>0.09</v>
      </c>
      <c r="G6" s="36">
        <v>66.099999999999994</v>
      </c>
    </row>
    <row r="7" spans="1:7" ht="16.5" thickBot="1">
      <c r="A7" s="4" t="s">
        <v>12</v>
      </c>
      <c r="B7" s="5">
        <v>200</v>
      </c>
      <c r="C7" s="6" t="s">
        <v>46</v>
      </c>
      <c r="D7" s="28">
        <v>3.7679999999999998</v>
      </c>
      <c r="E7" s="29">
        <v>3.8879999999999999</v>
      </c>
      <c r="F7" s="29">
        <v>25.916</v>
      </c>
      <c r="G7" s="36">
        <v>152.56</v>
      </c>
    </row>
    <row r="8" spans="1:7" ht="16.5" thickBot="1">
      <c r="A8" s="4"/>
      <c r="B8" s="5">
        <v>85</v>
      </c>
      <c r="C8" s="6" t="s">
        <v>14</v>
      </c>
      <c r="D8" s="27">
        <v>6.5449999999999999</v>
      </c>
      <c r="E8" s="27">
        <v>2.04</v>
      </c>
      <c r="F8" s="27">
        <v>45.645000000000003</v>
      </c>
      <c r="G8" s="35">
        <v>215.9</v>
      </c>
    </row>
    <row r="9" spans="1:7" ht="16.5" thickBot="1">
      <c r="A9" s="4"/>
      <c r="B9" s="5"/>
      <c r="C9" s="7" t="s">
        <v>15</v>
      </c>
      <c r="D9" s="30">
        <f>SUM(D5:D8)</f>
        <v>18.798999999999999</v>
      </c>
      <c r="E9" s="30">
        <f t="shared" ref="E9:F9" si="0">SUM(E5:E8)</f>
        <v>21.856000000000002</v>
      </c>
      <c r="F9" s="30">
        <f t="shared" si="0"/>
        <v>115.251</v>
      </c>
      <c r="G9" s="37">
        <f>SUM(G5:G8)</f>
        <v>712.42000000000007</v>
      </c>
    </row>
    <row r="10" spans="1:7" ht="16.5" thickBot="1">
      <c r="A10" s="4"/>
      <c r="B10" s="5"/>
      <c r="C10" s="8" t="s">
        <v>16</v>
      </c>
      <c r="D10" s="27"/>
      <c r="E10" s="27"/>
      <c r="F10" s="27"/>
      <c r="G10" s="35"/>
    </row>
    <row r="11" spans="1:7" ht="16.5" thickBot="1">
      <c r="A11" s="19"/>
      <c r="B11" s="10">
        <v>100</v>
      </c>
      <c r="C11" s="11" t="s">
        <v>37</v>
      </c>
      <c r="D11" s="26">
        <v>78</v>
      </c>
      <c r="E11" s="26">
        <v>4.2</v>
      </c>
      <c r="F11" s="26">
        <v>11.2</v>
      </c>
      <c r="G11" s="34">
        <v>113</v>
      </c>
    </row>
    <row r="12" spans="1:7" ht="16.5" thickBot="1">
      <c r="A12" s="4"/>
      <c r="B12" s="43">
        <v>210</v>
      </c>
      <c r="C12" s="6" t="s">
        <v>38</v>
      </c>
      <c r="D12" s="27">
        <v>5.6</v>
      </c>
      <c r="E12" s="27">
        <v>5</v>
      </c>
      <c r="F12" s="27">
        <v>22</v>
      </c>
      <c r="G12" s="35">
        <v>155.4</v>
      </c>
    </row>
    <row r="13" spans="1:7" ht="16.5" thickBot="1">
      <c r="A13" s="9"/>
      <c r="B13" s="10">
        <v>50</v>
      </c>
      <c r="C13" s="11" t="s">
        <v>36</v>
      </c>
      <c r="D13" s="31">
        <v>5.5</v>
      </c>
      <c r="E13" s="31">
        <v>11</v>
      </c>
      <c r="F13" s="31"/>
      <c r="G13" s="38">
        <v>121</v>
      </c>
    </row>
    <row r="14" spans="1:7" ht="16.5" thickBot="1">
      <c r="A14" s="23"/>
      <c r="B14" s="9">
        <v>20</v>
      </c>
      <c r="C14" s="11" t="s">
        <v>14</v>
      </c>
      <c r="D14" s="28">
        <v>1.54</v>
      </c>
      <c r="E14" s="29">
        <v>0.48</v>
      </c>
      <c r="F14" s="29">
        <v>10.74</v>
      </c>
      <c r="G14" s="36">
        <v>50.8</v>
      </c>
    </row>
    <row r="15" spans="1:7" ht="16.5" thickBot="1">
      <c r="A15" s="23"/>
      <c r="B15" s="23"/>
      <c r="C15" s="12" t="s">
        <v>15</v>
      </c>
      <c r="D15" s="41">
        <f>SUM(D12:D14)</f>
        <v>12.64</v>
      </c>
      <c r="E15" s="41">
        <f t="shared" ref="E15:G15" si="1">SUM(E12:E14)</f>
        <v>16.48</v>
      </c>
      <c r="F15" s="41">
        <f t="shared" si="1"/>
        <v>32.74</v>
      </c>
      <c r="G15" s="42">
        <f t="shared" si="1"/>
        <v>327.2</v>
      </c>
    </row>
    <row r="16" spans="1:7" ht="16.5" thickBot="1">
      <c r="A16" s="23"/>
      <c r="B16" s="23"/>
      <c r="C16" s="13" t="s">
        <v>17</v>
      </c>
      <c r="D16" s="31"/>
      <c r="E16" s="31"/>
      <c r="F16" s="31"/>
      <c r="G16" s="38"/>
    </row>
    <row r="17" spans="1:7" ht="16.5" thickBot="1">
      <c r="A17" s="16" t="s">
        <v>47</v>
      </c>
      <c r="B17" s="17">
        <v>100</v>
      </c>
      <c r="C17" s="18" t="s">
        <v>48</v>
      </c>
      <c r="D17" s="29">
        <v>4.0819999999999999</v>
      </c>
      <c r="E17" s="29">
        <v>22.385000000000002</v>
      </c>
      <c r="F17" s="29">
        <v>7.9630000000000001</v>
      </c>
      <c r="G17" s="36">
        <v>247.33</v>
      </c>
    </row>
    <row r="18" spans="1:7" ht="32.25" thickBot="1">
      <c r="A18" s="9" t="s">
        <v>18</v>
      </c>
      <c r="B18" s="10">
        <v>250</v>
      </c>
      <c r="C18" s="11" t="s">
        <v>19</v>
      </c>
      <c r="D18" s="28">
        <v>10.807</v>
      </c>
      <c r="E18" s="29">
        <v>10.683999999999999</v>
      </c>
      <c r="F18" s="29">
        <v>19.399999999999999</v>
      </c>
      <c r="G18" s="36">
        <v>212.81</v>
      </c>
    </row>
    <row r="19" spans="1:7" ht="16.5" thickBot="1">
      <c r="A19" s="9" t="s">
        <v>30</v>
      </c>
      <c r="B19" s="10">
        <v>155</v>
      </c>
      <c r="C19" s="11" t="s">
        <v>31</v>
      </c>
      <c r="D19" s="29">
        <v>3.8170000000000002</v>
      </c>
      <c r="E19" s="29">
        <v>3.9470000000000001</v>
      </c>
      <c r="F19" s="29">
        <v>39.548000000000002</v>
      </c>
      <c r="G19" s="36">
        <v>206.18</v>
      </c>
    </row>
    <row r="20" spans="1:7" ht="16.5" thickBot="1">
      <c r="A20" s="9" t="s">
        <v>32</v>
      </c>
      <c r="B20" s="10">
        <v>50</v>
      </c>
      <c r="C20" s="11" t="s">
        <v>33</v>
      </c>
      <c r="D20" s="29">
        <v>0.377</v>
      </c>
      <c r="E20" s="29">
        <v>3.56</v>
      </c>
      <c r="F20" s="29">
        <v>3.7029999999999998</v>
      </c>
      <c r="G20" s="36">
        <v>48.64</v>
      </c>
    </row>
    <row r="21" spans="1:7" ht="16.5" thickBot="1">
      <c r="A21" s="1" t="s">
        <v>34</v>
      </c>
      <c r="B21" s="10">
        <v>120</v>
      </c>
      <c r="C21" s="11" t="s">
        <v>35</v>
      </c>
      <c r="D21" s="26">
        <v>21.123999999999999</v>
      </c>
      <c r="E21" s="26">
        <v>20.465</v>
      </c>
      <c r="F21" s="26">
        <v>7.3209999999999997</v>
      </c>
      <c r="G21" s="34">
        <v>296.38</v>
      </c>
    </row>
    <row r="22" spans="1:7" ht="16.5" thickBot="1">
      <c r="A22" s="23" t="s">
        <v>28</v>
      </c>
      <c r="B22" s="4">
        <v>200</v>
      </c>
      <c r="C22" s="6" t="s">
        <v>29</v>
      </c>
      <c r="D22" s="27">
        <v>0.182</v>
      </c>
      <c r="E22" s="27"/>
      <c r="F22" s="27">
        <v>29.058</v>
      </c>
      <c r="G22" s="35">
        <v>116.4</v>
      </c>
    </row>
    <row r="23" spans="1:7" ht="16.5" thickBot="1">
      <c r="A23" s="23"/>
      <c r="B23" s="5">
        <v>60</v>
      </c>
      <c r="C23" s="6" t="s">
        <v>14</v>
      </c>
      <c r="D23" s="27">
        <v>4.62</v>
      </c>
      <c r="E23" s="27">
        <v>1.44</v>
      </c>
      <c r="F23" s="27">
        <v>32.22</v>
      </c>
      <c r="G23" s="35">
        <v>152.4</v>
      </c>
    </row>
    <row r="24" spans="1:7" ht="16.5" thickBot="1">
      <c r="A24" s="23"/>
      <c r="B24" s="5">
        <v>75</v>
      </c>
      <c r="C24" s="6" t="s">
        <v>20</v>
      </c>
      <c r="D24" s="27">
        <v>3.5249999999999999</v>
      </c>
      <c r="E24" s="27">
        <v>0.52500000000000002</v>
      </c>
      <c r="F24" s="27">
        <v>37.35</v>
      </c>
      <c r="G24" s="35">
        <v>160.5</v>
      </c>
    </row>
    <row r="25" spans="1:7" ht="16.5" thickBot="1">
      <c r="A25" s="23"/>
      <c r="B25" s="23"/>
      <c r="C25" s="14" t="s">
        <v>15</v>
      </c>
      <c r="D25" s="41">
        <f>SUM(D17:D24)</f>
        <v>48.533999999999992</v>
      </c>
      <c r="E25" s="41">
        <f t="shared" ref="E25:G25" si="2">SUM(E17:E24)</f>
        <v>63.006000000000007</v>
      </c>
      <c r="F25" s="41">
        <f t="shared" si="2"/>
        <v>176.56299999999999</v>
      </c>
      <c r="G25" s="42">
        <f t="shared" si="2"/>
        <v>1440.64</v>
      </c>
    </row>
    <row r="26" spans="1:7" ht="16.5" thickBot="1">
      <c r="A26" s="23"/>
      <c r="B26" s="23"/>
      <c r="C26" s="15" t="s">
        <v>21</v>
      </c>
      <c r="D26" s="31"/>
      <c r="E26" s="31"/>
      <c r="F26" s="31"/>
      <c r="G26" s="38"/>
    </row>
    <row r="27" spans="1:7" ht="16.5" thickBot="1">
      <c r="A27" s="9" t="s">
        <v>39</v>
      </c>
      <c r="B27" s="10">
        <v>180</v>
      </c>
      <c r="C27" s="11" t="s">
        <v>40</v>
      </c>
      <c r="D27" s="26">
        <v>13.925000000000001</v>
      </c>
      <c r="E27" s="26">
        <v>13.455</v>
      </c>
      <c r="F27" s="26">
        <v>64.474999999999994</v>
      </c>
      <c r="G27" s="34">
        <v>424.7</v>
      </c>
    </row>
    <row r="28" spans="1:7" ht="16.5" thickBot="1">
      <c r="A28" s="23"/>
      <c r="B28" s="9">
        <v>260</v>
      </c>
      <c r="C28" s="11" t="s">
        <v>49</v>
      </c>
      <c r="D28" s="26">
        <v>4.3499999999999996</v>
      </c>
      <c r="E28" s="26"/>
      <c r="F28" s="26">
        <v>64.959999999999994</v>
      </c>
      <c r="G28" s="34">
        <v>263.89999999999998</v>
      </c>
    </row>
    <row r="29" spans="1:7" ht="16.5" thickBot="1">
      <c r="A29" s="23"/>
      <c r="B29" s="4">
        <v>200</v>
      </c>
      <c r="C29" s="6" t="s">
        <v>41</v>
      </c>
      <c r="D29" s="27"/>
      <c r="E29" s="27"/>
      <c r="F29" s="27">
        <v>22.4</v>
      </c>
      <c r="G29" s="35">
        <v>90</v>
      </c>
    </row>
    <row r="30" spans="1:7" ht="16.5" thickBot="1">
      <c r="A30" s="23"/>
      <c r="B30" s="23"/>
      <c r="C30" s="14" t="s">
        <v>15</v>
      </c>
      <c r="D30" s="41">
        <f>SUM(D27:D29)</f>
        <v>18.274999999999999</v>
      </c>
      <c r="E30" s="41">
        <f t="shared" ref="E30:G30" si="3">SUM(E27:E29)</f>
        <v>13.455</v>
      </c>
      <c r="F30" s="41">
        <f t="shared" si="3"/>
        <v>151.83500000000001</v>
      </c>
      <c r="G30" s="42">
        <f t="shared" si="3"/>
        <v>778.59999999999991</v>
      </c>
    </row>
    <row r="31" spans="1:7" ht="16.5" thickBot="1">
      <c r="A31" s="23"/>
      <c r="B31" s="23"/>
      <c r="C31" s="15" t="s">
        <v>22</v>
      </c>
      <c r="D31" s="31"/>
      <c r="E31" s="31"/>
      <c r="F31" s="31"/>
      <c r="G31" s="38"/>
    </row>
    <row r="32" spans="1:7" ht="16.5" thickBot="1">
      <c r="A32" s="19" t="s">
        <v>24</v>
      </c>
      <c r="B32" s="20">
        <v>200</v>
      </c>
      <c r="C32" s="21" t="s">
        <v>25</v>
      </c>
      <c r="D32" s="32">
        <v>4.76</v>
      </c>
      <c r="E32" s="32">
        <v>15.314</v>
      </c>
      <c r="F32" s="32">
        <v>37.970999999999997</v>
      </c>
      <c r="G32" s="39">
        <v>292.86</v>
      </c>
    </row>
    <row r="33" spans="1:7" ht="15.75" customHeight="1" thickBot="1">
      <c r="A33" s="19" t="s">
        <v>44</v>
      </c>
      <c r="B33" s="20">
        <v>100</v>
      </c>
      <c r="C33" s="21" t="s">
        <v>45</v>
      </c>
      <c r="D33" s="32">
        <v>24.359000000000002</v>
      </c>
      <c r="E33" s="32">
        <v>21.283000000000001</v>
      </c>
      <c r="F33" s="32">
        <v>0.81499999999999995</v>
      </c>
      <c r="G33" s="39">
        <v>289.76</v>
      </c>
    </row>
    <row r="34" spans="1:7" ht="15.75" customHeight="1" thickBot="1">
      <c r="A34" s="4" t="s">
        <v>42</v>
      </c>
      <c r="B34" s="5">
        <v>30</v>
      </c>
      <c r="C34" s="6" t="s">
        <v>43</v>
      </c>
      <c r="D34" s="27">
        <v>7.02</v>
      </c>
      <c r="E34" s="27">
        <v>9</v>
      </c>
      <c r="F34" s="27"/>
      <c r="G34" s="35">
        <v>111.3</v>
      </c>
    </row>
    <row r="35" spans="1:7" ht="15.75" customHeight="1" thickBot="1">
      <c r="A35" s="16" t="s">
        <v>26</v>
      </c>
      <c r="B35" s="17">
        <v>200</v>
      </c>
      <c r="C35" s="18" t="s">
        <v>27</v>
      </c>
      <c r="D35" s="29">
        <v>6.4000000000000001E-2</v>
      </c>
      <c r="E35" s="29">
        <v>7.0000000000000001E-3</v>
      </c>
      <c r="F35" s="29">
        <v>15.164999999999999</v>
      </c>
      <c r="G35" s="36">
        <v>60.82</v>
      </c>
    </row>
    <row r="36" spans="1:7" ht="16.5" thickBot="1">
      <c r="A36" s="4"/>
      <c r="B36" s="5">
        <v>85</v>
      </c>
      <c r="C36" s="6" t="s">
        <v>14</v>
      </c>
      <c r="D36" s="27">
        <v>6.5449999999999999</v>
      </c>
      <c r="E36" s="27">
        <v>2.04</v>
      </c>
      <c r="F36" s="27">
        <v>45.645000000000003</v>
      </c>
      <c r="G36" s="35">
        <v>215.9</v>
      </c>
    </row>
    <row r="37" spans="1:7" ht="16.5" thickBot="1">
      <c r="A37" s="4"/>
      <c r="B37" s="5">
        <v>75</v>
      </c>
      <c r="C37" s="6" t="s">
        <v>20</v>
      </c>
      <c r="D37" s="27">
        <v>3.5249999999999999</v>
      </c>
      <c r="E37" s="27">
        <v>0.52500000000000002</v>
      </c>
      <c r="F37" s="27">
        <v>37.35</v>
      </c>
      <c r="G37" s="35">
        <v>160.5</v>
      </c>
    </row>
    <row r="38" spans="1:7" ht="16.5" thickBot="1">
      <c r="A38" s="4"/>
      <c r="B38" s="23"/>
      <c r="C38" s="14" t="s">
        <v>15</v>
      </c>
      <c r="D38" s="41">
        <f>SUM(D32:D37)</f>
        <v>46.272999999999996</v>
      </c>
      <c r="E38" s="41">
        <f>SUM(E32:E37)</f>
        <v>48.168999999999997</v>
      </c>
      <c r="F38" s="41">
        <f>SUM(F32:F37)</f>
        <v>136.946</v>
      </c>
      <c r="G38" s="42">
        <f>SUM(G32:G37)</f>
        <v>1131.1399999999999</v>
      </c>
    </row>
    <row r="39" spans="1:7" ht="16.5" thickBot="1">
      <c r="A39" s="23"/>
      <c r="B39" s="4"/>
      <c r="C39" s="7"/>
      <c r="D39" s="30"/>
      <c r="E39" s="30"/>
      <c r="F39" s="30"/>
      <c r="G39" s="37"/>
    </row>
    <row r="40" spans="1:7" ht="15.75">
      <c r="A40" s="22" t="s">
        <v>23</v>
      </c>
      <c r="B40" s="23"/>
      <c r="C40" s="23"/>
      <c r="D40" s="41">
        <f>SUM(D39+D38+D30+D25+D15+D9)</f>
        <v>144.52099999999999</v>
      </c>
      <c r="E40" s="41">
        <f>SUM(E39+E38+E30+E25+E15+E9)</f>
        <v>162.96599999999998</v>
      </c>
      <c r="F40" s="41">
        <f>SUM(F39+F38+F30+F25+F15+F9)</f>
        <v>613.33500000000004</v>
      </c>
      <c r="G40" s="42">
        <f>SUM(G39+G38+G30+G25+G15+G9)</f>
        <v>4390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2021-02-20T09:36:04Z</cp:lastPrinted>
  <dcterms:created xsi:type="dcterms:W3CDTF">2016-09-12T12:24:26Z</dcterms:created>
  <dcterms:modified xsi:type="dcterms:W3CDTF">2024-11-21T09:52:52Z</dcterms:modified>
</cp:coreProperties>
</file>