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15135" windowHeight="6600"/>
  </bookViews>
  <sheets>
    <sheet name="Лист1" sheetId="1" r:id="rId1"/>
    <sheet name="Лист3" sheetId="3" r:id="rId2"/>
    <sheet name="Лист4" sheetId="4" r:id="rId3"/>
    <sheet name="Лист5" sheetId="5" r:id="rId4"/>
    <sheet name="Лист6" sheetId="6" r:id="rId5"/>
  </sheets>
  <calcPr calcId="145621"/>
</workbook>
</file>

<file path=xl/calcChain.xml><?xml version="1.0" encoding="utf-8"?>
<calcChain xmlns="http://schemas.openxmlformats.org/spreadsheetml/2006/main">
  <c r="F35" i="1" l="1"/>
  <c r="E35" i="1"/>
  <c r="G35" i="1"/>
  <c r="D35" i="1"/>
  <c r="E26" i="1"/>
  <c r="F26" i="1"/>
  <c r="G26" i="1"/>
  <c r="D26" i="1"/>
  <c r="G21" i="1"/>
  <c r="F21" i="1"/>
  <c r="E21" i="1"/>
  <c r="D21" i="1"/>
  <c r="E13" i="1"/>
  <c r="F13" i="1"/>
  <c r="G13" i="1"/>
  <c r="D13" i="1"/>
  <c r="E37" i="1" l="1"/>
  <c r="G37" i="1"/>
  <c r="D37" i="1"/>
  <c r="F37" i="1"/>
</calcChain>
</file>

<file path=xl/sharedStrings.xml><?xml version="1.0" encoding="utf-8"?>
<sst xmlns="http://schemas.openxmlformats.org/spreadsheetml/2006/main" count="49" uniqueCount="43">
  <si>
    <t>Сборник рецептур блюд и кулинарных изделий для предприятий общественного питания при общ.школе</t>
  </si>
  <si>
    <t>Выход блюда</t>
  </si>
  <si>
    <t>Наименование блюда</t>
  </si>
  <si>
    <t>Пищевые вещества</t>
  </si>
  <si>
    <t>ККалории</t>
  </si>
  <si>
    <t>Белки</t>
  </si>
  <si>
    <t>Жиры</t>
  </si>
  <si>
    <t>Углеводы</t>
  </si>
  <si>
    <t>1 день</t>
  </si>
  <si>
    <t>Завтрак</t>
  </si>
  <si>
    <t>Хлеб пшеничный</t>
  </si>
  <si>
    <t>Пищевая ценность</t>
  </si>
  <si>
    <t xml:space="preserve">          2 Завтрак</t>
  </si>
  <si>
    <t>№358 стр287</t>
  </si>
  <si>
    <t>Сырники из творога со сметаной</t>
  </si>
  <si>
    <t xml:space="preserve">             Обед</t>
  </si>
  <si>
    <t>№639 стр451</t>
  </si>
  <si>
    <t>Компот из сухофруктов</t>
  </si>
  <si>
    <t>Хлеб ржаной</t>
  </si>
  <si>
    <t>Полдник</t>
  </si>
  <si>
    <t>Сок</t>
  </si>
  <si>
    <t>Ужин</t>
  </si>
  <si>
    <t>№3 стр66</t>
  </si>
  <si>
    <t>Сыр</t>
  </si>
  <si>
    <t>Пищевая ценность за день</t>
  </si>
  <si>
    <t>№686стр478</t>
  </si>
  <si>
    <t>Чай с лимоном</t>
  </si>
  <si>
    <t>№42 стр 89-90</t>
  </si>
  <si>
    <t>Салат из белокачанной капусты с яблоком</t>
  </si>
  <si>
    <t>№736стр.507</t>
  </si>
  <si>
    <t>Соус томатный с овощами</t>
  </si>
  <si>
    <t>№451стр355-356</t>
  </si>
  <si>
    <t>ТТК</t>
  </si>
  <si>
    <t>Запеканка манная</t>
  </si>
  <si>
    <t>Кисель из варенья</t>
  </si>
  <si>
    <t>Банан</t>
  </si>
  <si>
    <t>№138 стр147-148</t>
  </si>
  <si>
    <t xml:space="preserve">Суп картофельный с крупой(рис) и птицей </t>
  </si>
  <si>
    <t>№654стр.469</t>
  </si>
  <si>
    <t>Каша рассыпчатая гречневая с маслом</t>
  </si>
  <si>
    <t>№489 стр384-385</t>
  </si>
  <si>
    <t>Рагу из птицы</t>
  </si>
  <si>
    <t>Котлета 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</si>
</sst>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 indent="6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3" fillId="0" borderId="0" xfId="0" applyFont="1"/>
    <xf numFmtId="0" fontId="3" fillId="2" borderId="6" xfId="0" applyFont="1" applyFill="1" applyBorder="1" applyAlignment="1">
      <alignment horizontal="left" vertical="center" wrapText="1" indent="6"/>
    </xf>
    <xf numFmtId="0" fontId="2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6" fillId="0" borderId="8" xfId="0" applyFont="1" applyBorder="1"/>
    <xf numFmtId="164" fontId="1" fillId="2" borderId="5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top" wrapText="1"/>
    </xf>
    <xf numFmtId="164" fontId="5" fillId="2" borderId="7" xfId="0" applyNumberFormat="1" applyFont="1" applyFill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top" wrapText="1"/>
    </xf>
    <xf numFmtId="164" fontId="5" fillId="2" borderId="5" xfId="0" applyNumberFormat="1" applyFont="1" applyFill="1" applyBorder="1" applyAlignment="1">
      <alignment vertical="center" wrapText="1"/>
    </xf>
    <xf numFmtId="2" fontId="1" fillId="2" borderId="5" xfId="0" applyNumberFormat="1" applyFont="1" applyFill="1" applyBorder="1" applyAlignment="1">
      <alignment vertical="center" wrapText="1"/>
    </xf>
    <xf numFmtId="2" fontId="1" fillId="2" borderId="7" xfId="0" applyNumberFormat="1" applyFont="1" applyFill="1" applyBorder="1" applyAlignment="1">
      <alignment vertical="center" wrapText="1"/>
    </xf>
    <xf numFmtId="2" fontId="1" fillId="2" borderId="7" xfId="0" applyNumberFormat="1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vertical="center" wrapText="1"/>
    </xf>
    <xf numFmtId="2" fontId="1" fillId="2" borderId="5" xfId="0" applyNumberFormat="1" applyFont="1" applyFill="1" applyBorder="1" applyAlignment="1">
      <alignment vertical="top" wrapText="1"/>
    </xf>
    <xf numFmtId="2" fontId="5" fillId="2" borderId="5" xfId="0" applyNumberFormat="1" applyFont="1" applyFill="1" applyBorder="1" applyAlignment="1">
      <alignment vertic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/>
    <xf numFmtId="2" fontId="9" fillId="0" borderId="1" xfId="0" applyNumberFormat="1" applyFont="1" applyBorder="1"/>
    <xf numFmtId="164" fontId="8" fillId="0" borderId="1" xfId="0" applyNumberFormat="1" applyFont="1" applyBorder="1"/>
    <xf numFmtId="2" fontId="8" fillId="0" borderId="1" xfId="0" applyNumberFormat="1" applyFont="1" applyBorder="1"/>
    <xf numFmtId="0" fontId="8" fillId="0" borderId="8" xfId="0" applyFont="1" applyBorder="1"/>
    <xf numFmtId="0" fontId="8" fillId="0" borderId="0" xfId="0" applyFont="1"/>
    <xf numFmtId="164" fontId="8" fillId="0" borderId="0" xfId="0" applyNumberFormat="1" applyFont="1"/>
    <xf numFmtId="2" fontId="8" fillId="0" borderId="0" xfId="0" applyNumberFormat="1" applyFont="1"/>
    <xf numFmtId="0" fontId="7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C35" sqref="C35"/>
    </sheetView>
  </sheetViews>
  <sheetFormatPr defaultRowHeight="15" x14ac:dyDescent="0.25"/>
  <cols>
    <col min="1" max="1" width="16.28515625" style="42" customWidth="1"/>
    <col min="2" max="2" width="7.5703125" style="42" customWidth="1"/>
    <col min="3" max="3" width="29.7109375" style="42" customWidth="1"/>
    <col min="4" max="4" width="8.7109375" style="43" customWidth="1"/>
    <col min="5" max="5" width="8.28515625" style="43" customWidth="1"/>
    <col min="6" max="6" width="9.5703125" style="43" customWidth="1"/>
    <col min="7" max="7" width="10.5703125" style="44" customWidth="1"/>
  </cols>
  <sheetData>
    <row r="1" spans="1:7" ht="16.149999999999999" customHeight="1" x14ac:dyDescent="0.3">
      <c r="A1" s="45" t="s">
        <v>8</v>
      </c>
      <c r="B1" s="45"/>
      <c r="C1" s="45"/>
      <c r="D1" s="45"/>
      <c r="E1" s="45"/>
      <c r="F1" s="45"/>
      <c r="G1" s="45"/>
    </row>
    <row r="2" spans="1:7" ht="98.45" customHeight="1" x14ac:dyDescent="0.25">
      <c r="A2" s="49" t="s">
        <v>0</v>
      </c>
      <c r="B2" s="47" t="s">
        <v>1</v>
      </c>
      <c r="C2" s="47" t="s">
        <v>2</v>
      </c>
      <c r="D2" s="46" t="s">
        <v>3</v>
      </c>
      <c r="E2" s="46"/>
      <c r="F2" s="46"/>
      <c r="G2" s="51" t="s">
        <v>4</v>
      </c>
    </row>
    <row r="3" spans="1:7" ht="13.15" customHeight="1" thickBot="1" x14ac:dyDescent="0.3">
      <c r="A3" s="50"/>
      <c r="B3" s="48"/>
      <c r="C3" s="48"/>
      <c r="D3" s="35" t="s">
        <v>5</v>
      </c>
      <c r="E3" s="35" t="s">
        <v>6</v>
      </c>
      <c r="F3" s="35" t="s">
        <v>7</v>
      </c>
      <c r="G3" s="52"/>
    </row>
    <row r="4" spans="1:7" ht="16.5" thickBot="1" x14ac:dyDescent="0.3">
      <c r="A4" s="1"/>
      <c r="B4" s="2"/>
      <c r="C4" s="3" t="s">
        <v>9</v>
      </c>
      <c r="D4" s="23"/>
      <c r="E4" s="23"/>
      <c r="F4" s="23"/>
      <c r="G4" s="29"/>
    </row>
    <row r="5" spans="1:7" ht="16.5" thickBot="1" x14ac:dyDescent="0.3">
      <c r="A5" s="4"/>
      <c r="B5" s="5"/>
      <c r="C5" s="6"/>
      <c r="D5" s="24"/>
      <c r="E5" s="24"/>
      <c r="F5" s="24"/>
      <c r="G5" s="30"/>
    </row>
    <row r="6" spans="1:7" ht="16.5" thickBot="1" x14ac:dyDescent="0.3">
      <c r="A6" s="4"/>
      <c r="B6" s="5"/>
      <c r="C6" s="6"/>
      <c r="D6" s="24"/>
      <c r="E6" s="24"/>
      <c r="F6" s="24"/>
      <c r="G6" s="30"/>
    </row>
    <row r="7" spans="1:7" ht="16.5" thickBot="1" x14ac:dyDescent="0.3">
      <c r="A7" s="16"/>
      <c r="B7" s="17"/>
      <c r="C7" s="18"/>
      <c r="D7" s="25"/>
      <c r="E7" s="25"/>
      <c r="F7" s="25"/>
      <c r="G7" s="31"/>
    </row>
    <row r="8" spans="1:7" ht="16.5" thickBot="1" x14ac:dyDescent="0.3">
      <c r="A8" s="4"/>
      <c r="B8" s="5"/>
      <c r="C8" s="6"/>
      <c r="D8" s="24"/>
      <c r="E8" s="24"/>
      <c r="F8" s="24"/>
      <c r="G8" s="30"/>
    </row>
    <row r="9" spans="1:7" ht="16.5" thickBot="1" x14ac:dyDescent="0.3">
      <c r="A9" s="36"/>
      <c r="B9" s="36"/>
      <c r="C9" s="10"/>
      <c r="D9" s="37"/>
      <c r="E9" s="37"/>
      <c r="F9" s="37"/>
      <c r="G9" s="38"/>
    </row>
    <row r="10" spans="1:7" ht="16.5" thickBot="1" x14ac:dyDescent="0.3">
      <c r="A10" s="36"/>
      <c r="B10" s="36"/>
      <c r="C10" s="11" t="s">
        <v>12</v>
      </c>
      <c r="D10" s="39"/>
      <c r="E10" s="39"/>
      <c r="F10" s="39"/>
      <c r="G10" s="40"/>
    </row>
    <row r="11" spans="1:7" ht="32.25" thickBot="1" x14ac:dyDescent="0.3">
      <c r="A11" s="7" t="s">
        <v>13</v>
      </c>
      <c r="B11" s="8">
        <v>180</v>
      </c>
      <c r="C11" s="9" t="s">
        <v>14</v>
      </c>
      <c r="D11" s="23">
        <v>27.698</v>
      </c>
      <c r="E11" s="23">
        <v>18.821999999999999</v>
      </c>
      <c r="F11" s="23">
        <v>31.786999999999999</v>
      </c>
      <c r="G11" s="29">
        <v>407.94</v>
      </c>
    </row>
    <row r="12" spans="1:7" ht="16.5" thickBot="1" x14ac:dyDescent="0.3">
      <c r="A12" s="4"/>
      <c r="B12" s="5">
        <v>200</v>
      </c>
      <c r="C12" s="6" t="s">
        <v>20</v>
      </c>
      <c r="D12" s="24"/>
      <c r="E12" s="24"/>
      <c r="F12" s="24">
        <v>22.4</v>
      </c>
      <c r="G12" s="30">
        <v>90</v>
      </c>
    </row>
    <row r="13" spans="1:7" ht="16.5" thickBot="1" x14ac:dyDescent="0.3">
      <c r="A13" s="4"/>
      <c r="B13" s="5"/>
      <c r="C13" s="12" t="s">
        <v>11</v>
      </c>
      <c r="D13" s="26">
        <f>SUM(D11:D12)</f>
        <v>27.698</v>
      </c>
      <c r="E13" s="26">
        <f t="shared" ref="E13:G13" si="0">SUM(E11:E12)</f>
        <v>18.821999999999999</v>
      </c>
      <c r="F13" s="26">
        <f t="shared" si="0"/>
        <v>54.186999999999998</v>
      </c>
      <c r="G13" s="32">
        <f t="shared" si="0"/>
        <v>497.94</v>
      </c>
    </row>
    <row r="14" spans="1:7" ht="16.5" thickBot="1" x14ac:dyDescent="0.3">
      <c r="A14" s="36"/>
      <c r="B14" s="36"/>
      <c r="C14" s="14" t="s">
        <v>15</v>
      </c>
      <c r="D14" s="39"/>
      <c r="E14" s="39"/>
      <c r="F14" s="39"/>
      <c r="G14" s="40"/>
    </row>
    <row r="15" spans="1:7" ht="32.25" thickBot="1" x14ac:dyDescent="0.3">
      <c r="A15" s="7" t="s">
        <v>27</v>
      </c>
      <c r="B15" s="8">
        <v>100</v>
      </c>
      <c r="C15" s="9" t="s">
        <v>28</v>
      </c>
      <c r="D15" s="23">
        <v>1.8720000000000001</v>
      </c>
      <c r="E15" s="23">
        <v>5.008</v>
      </c>
      <c r="F15" s="23">
        <v>10.497</v>
      </c>
      <c r="G15" s="29">
        <v>93.43</v>
      </c>
    </row>
    <row r="16" spans="1:7" ht="32.25" thickBot="1" x14ac:dyDescent="0.3">
      <c r="A16" s="7" t="s">
        <v>36</v>
      </c>
      <c r="B16" s="8">
        <v>250</v>
      </c>
      <c r="C16" s="9" t="s">
        <v>37</v>
      </c>
      <c r="D16" s="23">
        <v>14.379</v>
      </c>
      <c r="E16" s="23">
        <v>12.202</v>
      </c>
      <c r="F16" s="23">
        <v>22.68</v>
      </c>
      <c r="G16" s="29">
        <v>251.97</v>
      </c>
    </row>
    <row r="17" spans="1:7" ht="16.5" thickBot="1" x14ac:dyDescent="0.3">
      <c r="A17" s="7" t="s">
        <v>40</v>
      </c>
      <c r="B17" s="8">
        <v>350</v>
      </c>
      <c r="C17" s="9" t="s">
        <v>41</v>
      </c>
      <c r="D17" s="23">
        <v>27.872</v>
      </c>
      <c r="E17" s="23">
        <v>29.86</v>
      </c>
      <c r="F17" s="23">
        <v>40.590000000000003</v>
      </c>
      <c r="G17" s="29">
        <v>531.5</v>
      </c>
    </row>
    <row r="18" spans="1:7" ht="16.5" thickBot="1" x14ac:dyDescent="0.3">
      <c r="A18" s="7" t="s">
        <v>16</v>
      </c>
      <c r="B18" s="8">
        <v>200</v>
      </c>
      <c r="C18" s="9" t="s">
        <v>17</v>
      </c>
      <c r="D18" s="23">
        <v>0.1</v>
      </c>
      <c r="E18" s="23"/>
      <c r="F18" s="23">
        <v>52.24</v>
      </c>
      <c r="G18" s="29">
        <v>212.1</v>
      </c>
    </row>
    <row r="19" spans="1:7" ht="16.5" thickBot="1" x14ac:dyDescent="0.3">
      <c r="A19" s="4"/>
      <c r="B19" s="5">
        <v>80</v>
      </c>
      <c r="C19" s="6" t="s">
        <v>10</v>
      </c>
      <c r="D19" s="24">
        <v>6.16</v>
      </c>
      <c r="E19" s="24">
        <v>1.92</v>
      </c>
      <c r="F19" s="24">
        <v>42.96</v>
      </c>
      <c r="G19" s="30">
        <v>203.2</v>
      </c>
    </row>
    <row r="20" spans="1:7" ht="16.5" thickBot="1" x14ac:dyDescent="0.3">
      <c r="A20" s="4"/>
      <c r="B20" s="5">
        <v>75</v>
      </c>
      <c r="C20" s="6" t="s">
        <v>18</v>
      </c>
      <c r="D20" s="24">
        <v>3.5249999999999999</v>
      </c>
      <c r="E20" s="24">
        <v>0.52500000000000002</v>
      </c>
      <c r="F20" s="24">
        <v>37.35</v>
      </c>
      <c r="G20" s="30">
        <v>160.5</v>
      </c>
    </row>
    <row r="21" spans="1:7" ht="16.5" thickBot="1" x14ac:dyDescent="0.3">
      <c r="A21" s="7"/>
      <c r="B21" s="8"/>
      <c r="C21" s="10" t="s">
        <v>11</v>
      </c>
      <c r="D21" s="28">
        <f>SUM(D15:D20)</f>
        <v>53.908000000000008</v>
      </c>
      <c r="E21" s="28">
        <f>SUM(E15:E20)</f>
        <v>49.515000000000001</v>
      </c>
      <c r="F21" s="28">
        <f>SUM(F15:F20)</f>
        <v>206.31700000000001</v>
      </c>
      <c r="G21" s="34">
        <f>SUM(G15:G20)</f>
        <v>1452.7</v>
      </c>
    </row>
    <row r="22" spans="1:7" ht="16.5" thickBot="1" x14ac:dyDescent="0.3">
      <c r="A22" s="36"/>
      <c r="B22" s="36"/>
      <c r="C22" s="15" t="s">
        <v>19</v>
      </c>
      <c r="D22" s="39"/>
      <c r="E22" s="39"/>
      <c r="F22" s="39"/>
      <c r="G22" s="40"/>
    </row>
    <row r="23" spans="1:7" ht="17.45" customHeight="1" thickBot="1" x14ac:dyDescent="0.3">
      <c r="A23" s="7" t="s">
        <v>32</v>
      </c>
      <c r="B23" s="8">
        <v>180</v>
      </c>
      <c r="C23" s="9" t="s">
        <v>33</v>
      </c>
      <c r="D23" s="23">
        <v>13.925000000000001</v>
      </c>
      <c r="E23" s="23">
        <v>13.455</v>
      </c>
      <c r="F23" s="23">
        <v>64.474999999999994</v>
      </c>
      <c r="G23" s="29">
        <v>424.7</v>
      </c>
    </row>
    <row r="24" spans="1:7" ht="16.5" thickBot="1" x14ac:dyDescent="0.3">
      <c r="A24" s="7" t="s">
        <v>16</v>
      </c>
      <c r="B24" s="8">
        <v>200</v>
      </c>
      <c r="C24" s="9" t="s">
        <v>34</v>
      </c>
      <c r="D24" s="23">
        <v>1.6</v>
      </c>
      <c r="E24" s="23"/>
      <c r="F24" s="23">
        <v>52.24</v>
      </c>
      <c r="G24" s="29">
        <v>212.1</v>
      </c>
    </row>
    <row r="25" spans="1:7" ht="16.5" thickBot="1" x14ac:dyDescent="0.3">
      <c r="A25" s="36"/>
      <c r="B25" s="17">
        <v>290</v>
      </c>
      <c r="C25" s="18" t="s">
        <v>35</v>
      </c>
      <c r="D25" s="25">
        <v>4.3499999999999996</v>
      </c>
      <c r="E25" s="25"/>
      <c r="F25" s="25">
        <v>64.959999999999994</v>
      </c>
      <c r="G25" s="31">
        <v>263.89999999999998</v>
      </c>
    </row>
    <row r="26" spans="1:7" ht="16.5" thickBot="1" x14ac:dyDescent="0.3">
      <c r="A26" s="36"/>
      <c r="B26" s="36"/>
      <c r="C26" s="10" t="s">
        <v>11</v>
      </c>
      <c r="D26" s="37">
        <f>SUM(D23:D25)</f>
        <v>19.875</v>
      </c>
      <c r="E26" s="37">
        <f t="shared" ref="E26:G26" si="1">SUM(E23:E25)</f>
        <v>13.455</v>
      </c>
      <c r="F26" s="37">
        <f t="shared" si="1"/>
        <v>181.67500000000001</v>
      </c>
      <c r="G26" s="38">
        <f t="shared" si="1"/>
        <v>900.69999999999993</v>
      </c>
    </row>
    <row r="27" spans="1:7" ht="16.5" thickBot="1" x14ac:dyDescent="0.3">
      <c r="A27" s="36"/>
      <c r="B27" s="36"/>
      <c r="C27" s="15" t="s">
        <v>21</v>
      </c>
      <c r="D27" s="39"/>
      <c r="E27" s="39"/>
      <c r="F27" s="39"/>
      <c r="G27" s="40"/>
    </row>
    <row r="28" spans="1:7" ht="32.25" thickBot="1" x14ac:dyDescent="0.3">
      <c r="A28" s="4" t="s">
        <v>38</v>
      </c>
      <c r="B28" s="5">
        <v>155</v>
      </c>
      <c r="C28" s="6" t="s">
        <v>39</v>
      </c>
      <c r="D28" s="24">
        <v>9.0609999999999999</v>
      </c>
      <c r="E28" s="24">
        <v>5.4809999999999999</v>
      </c>
      <c r="F28" s="24">
        <v>48.597000000000001</v>
      </c>
      <c r="G28" s="30">
        <v>267.95999999999998</v>
      </c>
    </row>
    <row r="29" spans="1:7" ht="16.5" thickBot="1" x14ac:dyDescent="0.3">
      <c r="A29" s="4" t="s">
        <v>29</v>
      </c>
      <c r="B29" s="5">
        <v>50</v>
      </c>
      <c r="C29" s="6" t="s">
        <v>30</v>
      </c>
      <c r="D29" s="24">
        <v>0.377</v>
      </c>
      <c r="E29" s="24">
        <v>3.56</v>
      </c>
      <c r="F29" s="24">
        <v>3.7029999999999998</v>
      </c>
      <c r="G29" s="30">
        <v>48.64</v>
      </c>
    </row>
    <row r="30" spans="1:7" ht="18" customHeight="1" thickBot="1" x14ac:dyDescent="0.3">
      <c r="A30" s="19" t="s">
        <v>31</v>
      </c>
      <c r="B30" s="20">
        <v>100</v>
      </c>
      <c r="C30" s="21" t="s">
        <v>42</v>
      </c>
      <c r="D30" s="27">
        <v>13.287000000000001</v>
      </c>
      <c r="E30" s="27">
        <v>18.582000000000001</v>
      </c>
      <c r="F30" s="27">
        <v>16.634</v>
      </c>
      <c r="G30" s="33">
        <v>264.67</v>
      </c>
    </row>
    <row r="31" spans="1:7" ht="16.5" thickBot="1" x14ac:dyDescent="0.3">
      <c r="A31" s="4" t="s">
        <v>22</v>
      </c>
      <c r="B31" s="5">
        <v>30</v>
      </c>
      <c r="C31" s="6" t="s">
        <v>23</v>
      </c>
      <c r="D31" s="24">
        <v>7.02</v>
      </c>
      <c r="E31" s="24">
        <v>9</v>
      </c>
      <c r="F31" s="24"/>
      <c r="G31" s="30">
        <v>111.3</v>
      </c>
    </row>
    <row r="32" spans="1:7" ht="16.5" thickBot="1" x14ac:dyDescent="0.3">
      <c r="A32" s="19" t="s">
        <v>25</v>
      </c>
      <c r="B32" s="20">
        <v>200</v>
      </c>
      <c r="C32" s="21" t="s">
        <v>26</v>
      </c>
      <c r="D32" s="27">
        <v>6.4000000000000001E-2</v>
      </c>
      <c r="E32" s="27">
        <v>7.0000000000000001E-3</v>
      </c>
      <c r="F32" s="27">
        <v>15.164999999999999</v>
      </c>
      <c r="G32" s="33">
        <v>60.82</v>
      </c>
    </row>
    <row r="33" spans="1:7" ht="16.5" thickBot="1" x14ac:dyDescent="0.3">
      <c r="A33" s="4"/>
      <c r="B33" s="5">
        <v>85</v>
      </c>
      <c r="C33" s="6" t="s">
        <v>10</v>
      </c>
      <c r="D33" s="24">
        <v>6.5449999999999999</v>
      </c>
      <c r="E33" s="24">
        <v>2.04</v>
      </c>
      <c r="F33" s="24">
        <v>45.645000000000003</v>
      </c>
      <c r="G33" s="30">
        <v>215.9</v>
      </c>
    </row>
    <row r="34" spans="1:7" ht="16.5" thickBot="1" x14ac:dyDescent="0.3">
      <c r="A34" s="4"/>
      <c r="B34" s="5">
        <v>75</v>
      </c>
      <c r="C34" s="6" t="s">
        <v>18</v>
      </c>
      <c r="D34" s="24">
        <v>3.5249999999999999</v>
      </c>
      <c r="E34" s="24">
        <v>0.52500000000000002</v>
      </c>
      <c r="F34" s="24">
        <v>37.35</v>
      </c>
      <c r="G34" s="30">
        <v>160.5</v>
      </c>
    </row>
    <row r="35" spans="1:7" ht="16.5" thickBot="1" x14ac:dyDescent="0.3">
      <c r="A35" s="4"/>
      <c r="B35" s="5"/>
      <c r="C35" s="12" t="s">
        <v>11</v>
      </c>
      <c r="D35" s="26">
        <f>SUM(D29:D34)</f>
        <v>30.817999999999998</v>
      </c>
      <c r="E35" s="26">
        <f>SUM(E29:E34)</f>
        <v>33.713999999999999</v>
      </c>
      <c r="F35" s="26">
        <f>SUM(F29:F34)</f>
        <v>118.49699999999999</v>
      </c>
      <c r="G35" s="32">
        <f>SUM(G29:G34)</f>
        <v>861.83</v>
      </c>
    </row>
    <row r="36" spans="1:7" ht="16.5" thickBot="1" x14ac:dyDescent="0.3">
      <c r="A36" s="4"/>
      <c r="B36" s="13"/>
      <c r="C36" s="12"/>
      <c r="D36" s="26"/>
      <c r="E36" s="26"/>
      <c r="F36" s="26"/>
      <c r="G36" s="32"/>
    </row>
    <row r="37" spans="1:7" ht="15.75" x14ac:dyDescent="0.25">
      <c r="A37" s="22" t="s">
        <v>24</v>
      </c>
      <c r="B37" s="41"/>
      <c r="C37" s="41"/>
      <c r="D37" s="37">
        <f>SUM(D36+D35+D26+D21+D13+D9)</f>
        <v>132.29900000000001</v>
      </c>
      <c r="E37" s="37">
        <f>SUM(E36+E35+E26+E21+E13+E9)</f>
        <v>115.506</v>
      </c>
      <c r="F37" s="37">
        <f>SUM(F36+F35+F26+F21+F13+F9)</f>
        <v>560.67600000000004</v>
      </c>
      <c r="G37" s="38">
        <f>SUM(G36+G35+G26+G21+G13+G9)</f>
        <v>3713.17</v>
      </c>
    </row>
  </sheetData>
  <mergeCells count="6">
    <mergeCell ref="A1:G1"/>
    <mergeCell ref="D2:F2"/>
    <mergeCell ref="C2:C3"/>
    <mergeCell ref="B2:B3"/>
    <mergeCell ref="A2:A3"/>
    <mergeCell ref="G2:G3"/>
  </mergeCells>
  <pageMargins left="0.70866141732283472" right="0.39370078740157483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Лист3</vt:lpstr>
      <vt:lpstr>Лист4</vt:lpstr>
      <vt:lpstr>Лист5</vt:lpstr>
      <vt:lpstr>Лист6</vt:lpstr>
    </vt:vector>
  </TitlesOfParts>
  <Company>Кадетский корпус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Пользователь Windows</cp:lastModifiedBy>
  <cp:lastPrinted>2021-02-20T09:29:12Z</cp:lastPrinted>
  <dcterms:created xsi:type="dcterms:W3CDTF">2016-09-12T12:24:26Z</dcterms:created>
  <dcterms:modified xsi:type="dcterms:W3CDTF">2025-03-14T07:40:57Z</dcterms:modified>
</cp:coreProperties>
</file>